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konomi\Kronox-omföring\2019\1911\"/>
    </mc:Choice>
  </mc:AlternateContent>
  <bookViews>
    <workbookView xWindow="0" yWindow="0" windowWidth="16455" windowHeight="6075"/>
  </bookViews>
  <sheets>
    <sheet name="Summering" sheetId="3" r:id="rId1"/>
    <sheet name="Specifikat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3" i="3" l="1"/>
  <c r="E53" i="3" l="1"/>
  <c r="E92" i="3"/>
  <c r="E258" i="3"/>
  <c r="E371" i="3"/>
  <c r="E382" i="3"/>
  <c r="E367" i="3"/>
  <c r="E363" i="3"/>
  <c r="E361" i="3"/>
  <c r="E354" i="3"/>
  <c r="E350" i="3"/>
  <c r="E345" i="3"/>
  <c r="E342" i="3"/>
  <c r="E337" i="3"/>
  <c r="E329" i="3"/>
  <c r="E327" i="3"/>
  <c r="E323" i="3"/>
  <c r="E320" i="3"/>
  <c r="E314" i="3"/>
  <c r="E305" i="3"/>
  <c r="E272" i="3"/>
  <c r="E265" i="3"/>
  <c r="E253" i="3"/>
  <c r="E242" i="3"/>
  <c r="E238" i="3"/>
  <c r="E210" i="3"/>
  <c r="E195" i="3"/>
  <c r="E180" i="3"/>
  <c r="E162" i="3"/>
  <c r="E158" i="3"/>
  <c r="E136" i="3"/>
  <c r="E120" i="3"/>
  <c r="E116" i="3"/>
  <c r="E95" i="3"/>
  <c r="E69" i="3"/>
  <c r="E64" i="3"/>
  <c r="E56" i="3"/>
  <c r="E46" i="3"/>
  <c r="E42" i="3"/>
  <c r="E37" i="3"/>
  <c r="E35" i="3"/>
  <c r="E26" i="3"/>
  <c r="E22" i="3"/>
  <c r="E17" i="3"/>
  <c r="E12" i="3"/>
  <c r="E8" i="3"/>
</calcChain>
</file>

<file path=xl/sharedStrings.xml><?xml version="1.0" encoding="utf-8"?>
<sst xmlns="http://schemas.openxmlformats.org/spreadsheetml/2006/main" count="763" uniqueCount="241">
  <si>
    <t>Betalande konto</t>
  </si>
  <si>
    <t>Fakturerande konto</t>
  </si>
  <si>
    <t>Lokalhyra</t>
  </si>
  <si>
    <t>Att betala</t>
  </si>
  <si>
    <t>Totalt/Kst</t>
  </si>
  <si>
    <t>Faktureringsrapport</t>
  </si>
  <si>
    <t>SLU</t>
  </si>
  <si>
    <t>För information om hur man når specificerade kostnader se flik "Specifikation"</t>
  </si>
  <si>
    <t>Ortsoberoende - 1005-Särskilt stöd Student</t>
  </si>
  <si>
    <t>Alnarp - Undervisningslokaler</t>
  </si>
  <si>
    <t>Gem - Undervisningslokaler</t>
  </si>
  <si>
    <t>Uppsala - Undervisningslokaler</t>
  </si>
  <si>
    <t>Gemensamt-1002 - Studiesociala rådet</t>
  </si>
  <si>
    <t>Gemensamt-106 - UDS</t>
  </si>
  <si>
    <t>Uppsala-135 - BI1341-20044HT19</t>
  </si>
  <si>
    <t>Uppsala-135 - MX0143-10218HT19</t>
  </si>
  <si>
    <t>Gemensamt-150 - biblioteket</t>
  </si>
  <si>
    <t>Umeå - Undervisningslokaler</t>
  </si>
  <si>
    <t>Umeå-241 - BI1333-20001HT19</t>
  </si>
  <si>
    <t>Umeå - S-fak</t>
  </si>
  <si>
    <t>Gemensamt-241 - skogens ekol o sköts</t>
  </si>
  <si>
    <t>Umeå-241 - SG0220-20012HT19</t>
  </si>
  <si>
    <t>Umeå-241 - SG0250-10019HT19</t>
  </si>
  <si>
    <t>Gemensamt-251 - vilt fisk miljö</t>
  </si>
  <si>
    <t>Umeå - Aula</t>
  </si>
  <si>
    <t>Umeå-251 - BI1301-20032HT19</t>
  </si>
  <si>
    <t>Gemensamt-260 - skoglig resurshushål</t>
  </si>
  <si>
    <t>Alnarp - Aula</t>
  </si>
  <si>
    <t>Alnarp-LTJ - lokaler</t>
  </si>
  <si>
    <t>Umeå-260 - SG0204-20017HT19</t>
  </si>
  <si>
    <t>Gemensamt-280 - Vatten och Miljö</t>
  </si>
  <si>
    <t>Uppsala-280 - EX0897-10077HT19</t>
  </si>
  <si>
    <t>Alnarp-295 - SG0233-20072HT19</t>
  </si>
  <si>
    <t>Alnarp - 610-landskapsarkitek</t>
  </si>
  <si>
    <t>Alnarp-295 - SG0231-10166HT19</t>
  </si>
  <si>
    <t>Gemensamt-295 - sydsvensk skogsvet</t>
  </si>
  <si>
    <t>Gemensamt-300 - skogsekonomi</t>
  </si>
  <si>
    <t>Umeå-300 - SG0248-20010HT19</t>
  </si>
  <si>
    <t>Uppsala-300 - FÖ0440-20034HT19</t>
  </si>
  <si>
    <t>Uppsala-300 - SG0221-20011HT19</t>
  </si>
  <si>
    <t>Alnarp-330 - BI1293-20014HT19</t>
  </si>
  <si>
    <t>Gemensamt-330 - skoglig genetik och växtbiologi</t>
  </si>
  <si>
    <t>Umeå-330 - SG0223-20013HT19</t>
  </si>
  <si>
    <t>Gemensamt-390 - Skoglig mykologi och växtpatologi</t>
  </si>
  <si>
    <t>Uppsala-390 - BI1352-20100HT19</t>
  </si>
  <si>
    <t>Gemensamt-415 - ekologi</t>
  </si>
  <si>
    <t>Ortsoberoende-415 - BI1338-20009HT19</t>
  </si>
  <si>
    <t>Uppsala-415 - BI1349-20041HT19</t>
  </si>
  <si>
    <t>Uppsala-415 - MX0127-20050HT19</t>
  </si>
  <si>
    <t>Gemensamt-425 - kemi och bioteknologi</t>
  </si>
  <si>
    <t>Uppsala-425 - KE0062-20035HT19</t>
  </si>
  <si>
    <t>Uppsala-425 - LV0111-20036HT19</t>
  </si>
  <si>
    <t>Uppsala-425 - LV0114-20037HT19</t>
  </si>
  <si>
    <t>Gemensamt-435 - mark och miljö</t>
  </si>
  <si>
    <t>Uppsala-435 - BI1323-10202HT19</t>
  </si>
  <si>
    <t>Uppsala-435 - MV0192-20059HT19</t>
  </si>
  <si>
    <t>Uppsala-435 - MV0213-10046HT19</t>
  </si>
  <si>
    <t>Uppsala-435 - MV0217-20102HT19</t>
  </si>
  <si>
    <t>Uppsala-435 - MV0218-20103HT19</t>
  </si>
  <si>
    <t>Uppsala-435 - MV0220-20160HT19</t>
  </si>
  <si>
    <t>Uppsala-435 - TE0020-10106HT19</t>
  </si>
  <si>
    <t>Alnarp-480 - BI1294-10116HT19</t>
  </si>
  <si>
    <t>Alnarp-480 - BI1294-10117HT19</t>
  </si>
  <si>
    <t>Alnarp-480 - BI1294-10118HT19</t>
  </si>
  <si>
    <t>Uppsala-480 - BI1103-20118HT19</t>
  </si>
  <si>
    <t>Uppsala-480 - BI1112-20058HT19</t>
  </si>
  <si>
    <t>Uppsala-480 - BI1278-10214HT19</t>
  </si>
  <si>
    <t>Uppsala-480 - BI1279-20112HT19</t>
  </si>
  <si>
    <t>Uppsala-480 - BI1281-20108HT19</t>
  </si>
  <si>
    <t>Uppsala-480 - BI1354-20063HT19</t>
  </si>
  <si>
    <t>Gemensamt-480 Växtbiologi - Växtbiologi</t>
  </si>
  <si>
    <t>Gemensamt-500 - VPE</t>
  </si>
  <si>
    <t>Gemensamt-510 - ekonomi</t>
  </si>
  <si>
    <t>Korrigeringar - Undantagskonto</t>
  </si>
  <si>
    <t>Uppsala-510 - FÖ0419-20075HT19</t>
  </si>
  <si>
    <t>Uppsala - Aula</t>
  </si>
  <si>
    <t>Uppsala-510 - FÖ0421-20076HT19</t>
  </si>
  <si>
    <t>Uppsala-510 - FÖ0426-40071VT20</t>
  </si>
  <si>
    <t>Uppsala-510 - FÖ0426-40120VT19</t>
  </si>
  <si>
    <t>Uppsala-510 - FÖ0428-20077HT19</t>
  </si>
  <si>
    <t>Uppsala-510 - FÖ0447-20078HT19</t>
  </si>
  <si>
    <t>Uppsala-510 - FÖ0449-20080HT19</t>
  </si>
  <si>
    <t>Uppsala-510 - FÖ0452-20081HT19</t>
  </si>
  <si>
    <t>Uppsala-510 - FÖ0453-10173HT19</t>
  </si>
  <si>
    <t>Uppsala-510 - FÖ0455-10174HT19</t>
  </si>
  <si>
    <t>Uppsala-510 - FÖ0458-20089HT19</t>
  </si>
  <si>
    <t>Uppsala-510 - NA0160-20084HT19</t>
  </si>
  <si>
    <t>Uppsala-510 - NA0165-20085HT19</t>
  </si>
  <si>
    <t>Uppsala-510 - NA0167-20086HT19</t>
  </si>
  <si>
    <t>Uppsala-510 - NA0168-20087HT19</t>
  </si>
  <si>
    <t>Uppsala-510 - NA0176-20088HT19</t>
  </si>
  <si>
    <t>Uppsala-510 - NA0177-10179HT19</t>
  </si>
  <si>
    <t>Uppsala-510 - NA0185-20090HT19</t>
  </si>
  <si>
    <t>Gemensamt-545 - Skogens Biomaterial och Teknologi</t>
  </si>
  <si>
    <t>Umeå-545 - PNS0049-P0011HT19</t>
  </si>
  <si>
    <t>Umeå-545 - SG0216-20033HT19</t>
  </si>
  <si>
    <t>Uppsala-565 - PNS0179-P0004HT19</t>
  </si>
  <si>
    <t>Gemensamt-565 - energi och teknik</t>
  </si>
  <si>
    <t>Uppsala-565 - FÖ0338-20091HT19</t>
  </si>
  <si>
    <t>Uppsala-565 - LV0103-10066HT19</t>
  </si>
  <si>
    <t>Uppsala-565 - MS0071-20156HT19</t>
  </si>
  <si>
    <t>Uppsala-565 - MX0131-20093HT19</t>
  </si>
  <si>
    <t>Uppsala-565 - ST0058-40064VT19</t>
  </si>
  <si>
    <t>Uppsala-565 - TE0010-10107HT19</t>
  </si>
  <si>
    <t>Uppsala-565 - TE0014-20061HT19</t>
  </si>
  <si>
    <t>Uppsala-565 - TE0018-20062HT19</t>
  </si>
  <si>
    <t>Uppsala-565 - TN0319-20096HT19</t>
  </si>
  <si>
    <t>Uppsala-565 - TN0320-20060HT19</t>
  </si>
  <si>
    <t>Uppsala-565 - TN0329-20022HT19</t>
  </si>
  <si>
    <t>Uppsala-565 - TN0333-10190HT19</t>
  </si>
  <si>
    <t>Uppsala-565 - TN0347-10191HT19</t>
  </si>
  <si>
    <t>Gemensamt-595 - SOL</t>
  </si>
  <si>
    <t>Uppsala-595 - EX0797-10154HT19</t>
  </si>
  <si>
    <t>Uppsala-595 - LU0091-20040HT19</t>
  </si>
  <si>
    <t>Uppsala-595 - MX0140-20042HT19</t>
  </si>
  <si>
    <t>Uppsala-595 - LK0252-20028HT19</t>
  </si>
  <si>
    <t>Uppsala-595 - LK0308-20024HT19</t>
  </si>
  <si>
    <t>Uppsala-595 - LK0346-20021HT19</t>
  </si>
  <si>
    <t>Uppsala-595 - LK0348-20023HT19</t>
  </si>
  <si>
    <t>Uppsala-595 - LB0092-20067HT19</t>
  </si>
  <si>
    <t>Uppsala-595 - LK0248-10043HT19</t>
  </si>
  <si>
    <t>Uppsala-595 - LU0086-20068HT19</t>
  </si>
  <si>
    <t>Uppsala-595 - LU0093-20043HT19</t>
  </si>
  <si>
    <t>Uppsala-595 - MX0112-20154HT19</t>
  </si>
  <si>
    <t>Uppsala-595 - MX0136-20070HT19</t>
  </si>
  <si>
    <t>Uppsala-595 - ÖT0002-10076HT19</t>
  </si>
  <si>
    <t>Alnarp-632 - BI1259-10220HT19</t>
  </si>
  <si>
    <t>Alnarp-632 - KE0066-20109HT19</t>
  </si>
  <si>
    <t>Alnarp-632 - LB0108-10010HT19</t>
  </si>
  <si>
    <t>Gemensamt-632 - växtskyddsbiologi</t>
  </si>
  <si>
    <t>Alnarp-638 - FÖ0432-20111HT19</t>
  </si>
  <si>
    <t>Alnarp-638 - FÖ0433-20113HT19</t>
  </si>
  <si>
    <t>Alnarp-638 - FÖ0436-20119HT19</t>
  </si>
  <si>
    <t>Alnarp-638 - FÖ0370-20038HT19</t>
  </si>
  <si>
    <t>Alnarp-638 - FÖ0435-20045HT19</t>
  </si>
  <si>
    <t>Alnarp-638 - LK0238-10027HT19</t>
  </si>
  <si>
    <t>Alnarp-638 - LK0260-10029HT19</t>
  </si>
  <si>
    <t>Alnarp-638 - LK0280-10028HT19</t>
  </si>
  <si>
    <t>Alnarp-638 - LK0338-20005HT19</t>
  </si>
  <si>
    <t>Gemensamt-638 - AEM</t>
  </si>
  <si>
    <t>Alnarp-638 - TN0346-10276HT19</t>
  </si>
  <si>
    <t>Gemensamt-639 - odlingsenheten</t>
  </si>
  <si>
    <t>Alnarp-642 - TD0010-20054HT19</t>
  </si>
  <si>
    <t>Alnarp-642 - BI1343-20055HT19</t>
  </si>
  <si>
    <t>Alnarp-642 - BI1345-20046HT19</t>
  </si>
  <si>
    <t>Alnarp-642 - EX0856-20056HT19</t>
  </si>
  <si>
    <t>Alnarp-642 - TD0008-10281HT19</t>
  </si>
  <si>
    <t>Gemensamt-642 - växtförädling och bioteknik</t>
  </si>
  <si>
    <t>Alnarp-643 - LB0109-20006HT19</t>
  </si>
  <si>
    <t>Gemensamt-643 - hortikulturella och agrikulturella produktionssystem</t>
  </si>
  <si>
    <t>Alnarp-643 - BI1219-10061HT19</t>
  </si>
  <si>
    <t>Alnarp-643 - BI1233-20122HT19</t>
  </si>
  <si>
    <t>Alnarp-643 - BI1283-20008HT19</t>
  </si>
  <si>
    <t>Alnarp-643 - BI1288-20149HT19</t>
  </si>
  <si>
    <t>Alnarp-643 - BI1306-10292HT19</t>
  </si>
  <si>
    <t>Alnarp-643 - BI1348-10293HT19</t>
  </si>
  <si>
    <t>Alnarp-643 - LB0093-20148HT19</t>
  </si>
  <si>
    <t>Alnarp-643 - TN0318-20039HT19</t>
  </si>
  <si>
    <t>Alnarp-643 - TN0338-20123HT19</t>
  </si>
  <si>
    <t>Alnarp-643 - TN0340-10065HT19</t>
  </si>
  <si>
    <t>Alnarp-644 - LK0219-20120HT19</t>
  </si>
  <si>
    <t>Alnarp-644 - LK0296-10209HT19</t>
  </si>
  <si>
    <t>Alnarp-644 - LK0297-20105HT19</t>
  </si>
  <si>
    <t>Alnarp-644 - LK0299-20106HT19</t>
  </si>
  <si>
    <t>Alnarp-644 - LK0326-10007HT19</t>
  </si>
  <si>
    <t>Alnarp-644 - LK0327-10008HT19</t>
  </si>
  <si>
    <t>Alnarp-644 - LK0339-20117HT19</t>
  </si>
  <si>
    <t>Gemensamt-644 - landskapsarkitektur, planering, förvaltning</t>
  </si>
  <si>
    <t>Alnarp-644 - LK0353-20107HT19</t>
  </si>
  <si>
    <t>Alnarp-644 - EX0841-20051HT19</t>
  </si>
  <si>
    <t>Alnarp-644 - LK0193-10219HT19</t>
  </si>
  <si>
    <t>Alnarp-644 - LK0194-10032HT19</t>
  </si>
  <si>
    <t>Alnarp-644 - LK0279-20020HT19</t>
  </si>
  <si>
    <t>Alnarp-644 - LK0328-20002HT19</t>
  </si>
  <si>
    <t>Alnarp-644 - LK0329-20003HT19</t>
  </si>
  <si>
    <t>Alnarp-644 - LK0331-20004HT19</t>
  </si>
  <si>
    <t>Alnarp-644 - LK0357-20053HT19</t>
  </si>
  <si>
    <t>Alnarp-644 - TN0348-20052HT19</t>
  </si>
  <si>
    <t>Gemensamt-645 - Samverkan och utveckling</t>
  </si>
  <si>
    <t>Alnarp-646 - admin/ekonomi/personal</t>
  </si>
  <si>
    <t>Uppsala-650 - HV0144-20127HT19</t>
  </si>
  <si>
    <t>Uppsala-650 - HV0158-20126HT19</t>
  </si>
  <si>
    <t>Gemensamt-650 - HUV</t>
  </si>
  <si>
    <t>Uppsala-650 - HV0128-10241HT19</t>
  </si>
  <si>
    <t>Uppsala-650 - HV0141-10239HT19</t>
  </si>
  <si>
    <t>Uppsala-650 - HV0163-20130HT19</t>
  </si>
  <si>
    <t>Uppsala-650 - HV0171-20129HT19</t>
  </si>
  <si>
    <t>Uppsala-650 - HV0172-20128HT19</t>
  </si>
  <si>
    <t>Uppsala-650 - HV0176-20131HT19</t>
  </si>
  <si>
    <t>Gemensamt-670 - HGEN</t>
  </si>
  <si>
    <t>Uppsala-670 - HV0155-20124HT19</t>
  </si>
  <si>
    <t>Uppsala-670 - HV0164-20125HT19</t>
  </si>
  <si>
    <t>Uppsala-670 - VM0116-10232HT19</t>
  </si>
  <si>
    <t>Uppsala-712 - VM0110-10283HT19</t>
  </si>
  <si>
    <t>Uppsala-712 - DO0107-10249HT19</t>
  </si>
  <si>
    <t>Uppsala-712 - HV0157-20136HT19</t>
  </si>
  <si>
    <t>Uppsala-712 - VM0109-10282HT19</t>
  </si>
  <si>
    <t>Uppsala-712 - VM0111-30257HT19</t>
  </si>
  <si>
    <t>Gemensamt-713 - BVF</t>
  </si>
  <si>
    <t>Uppsala-713 - VM0113-10284HT19</t>
  </si>
  <si>
    <t>Uppsala-715 - VM0106-30266VT20</t>
  </si>
  <si>
    <t>Gem - STUD</t>
  </si>
  <si>
    <t>Gemensamt-715 - KV</t>
  </si>
  <si>
    <t>Uppsala-715 - TU0004-10288HT19</t>
  </si>
  <si>
    <t>Uppsala-715 - VM0072-10285HT19</t>
  </si>
  <si>
    <t>Uppsala-715 - VM0117-30260VT19</t>
  </si>
  <si>
    <t>Uppsala-715 - VM0118-10287HT19</t>
  </si>
  <si>
    <t>Uppsala-715 - DO0115-10251HT19</t>
  </si>
  <si>
    <t>Uppsala-715 - DO0116-20158HT19</t>
  </si>
  <si>
    <t>Uppsala-715 - DO0117-20159HT19</t>
  </si>
  <si>
    <t>Uppsala-715 - EX0869-10286HT19</t>
  </si>
  <si>
    <t>Uppsala-KV Lokaler - KV-Lokaler</t>
  </si>
  <si>
    <t>Uppsala-715 - UU0100-20162HT19</t>
  </si>
  <si>
    <t>Uppsala-KV resurser - Kliniska vetenskaper - Resurser</t>
  </si>
  <si>
    <t>Uppsala-KV resurser - KV-Resurser</t>
  </si>
  <si>
    <t>Gemensamt-880 - HMH</t>
  </si>
  <si>
    <t>Uppsala-880 - VM0122-20151HT19</t>
  </si>
  <si>
    <t>Uppsala-880 - HV0109-20132HT19</t>
  </si>
  <si>
    <t>Uppsala-880 - HV0124-20135HT19</t>
  </si>
  <si>
    <t>Uppsala-880 - HV0151-20133HT19</t>
  </si>
  <si>
    <t>Uppsala-880 - HV0160-20134HT19</t>
  </si>
  <si>
    <t>Gemensamt-893 - fakulteten-S</t>
  </si>
  <si>
    <t>Gemensamt-895 - fakulteten-VH</t>
  </si>
  <si>
    <t>Gemensamt-896 - fakulteten-Alnarp</t>
  </si>
  <si>
    <t>Gemensamt-911 - artdatabanken</t>
  </si>
  <si>
    <t>Gemensamt-931 - infra</t>
  </si>
  <si>
    <t>Gemensamt-932 - info</t>
  </si>
  <si>
    <t>Gemensamt-933 - Utbildningsavdelningen</t>
  </si>
  <si>
    <t>Gemensamt-935 - IT-avdelningen</t>
  </si>
  <si>
    <t>Uppsala-936 - Lärande och digitalisering</t>
  </si>
  <si>
    <t>Gemensamt-973 - fakultetskansli-S</t>
  </si>
  <si>
    <t>Gemensamt-974 - fakultetskansli-NL</t>
  </si>
  <si>
    <t>Gemensamt-975 - fakultetskansli-VH</t>
  </si>
  <si>
    <t>Gemensamt-976 - fakultetskansli-LTJ</t>
  </si>
  <si>
    <t>Gemensamt-977 - ledningskansliet</t>
  </si>
  <si>
    <t>Uppsala-979 - POG0077-P0010HT19</t>
  </si>
  <si>
    <t>Gemensamt-984 - ekonomiavdelningen</t>
  </si>
  <si>
    <t>Gemensamt-985 - personalavdelningen</t>
  </si>
  <si>
    <t>Alnarp - Undervisningsservice</t>
  </si>
  <si>
    <t>Uppsala - Undervisningsservice</t>
  </si>
  <si>
    <t>Period: 191101-191130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</si>
</sst>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rgb="FFFFFFFF"/>
      <name val="Verdana"/>
      <family val="2"/>
    </font>
    <font>
      <b/>
      <sz val="24"/>
      <color indexed="8"/>
      <name val="Calibri"/>
      <family val="2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0" fillId="0" borderId="1" xfId="0" applyBorder="1"/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10" xfId="0" applyBorder="1"/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3" fillId="0" borderId="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129540</xdr:rowOff>
    </xdr:from>
    <xdr:to>
      <xdr:col>7</xdr:col>
      <xdr:colOff>60960</xdr:colOff>
      <xdr:row>22</xdr:row>
      <xdr:rowOff>175260</xdr:rowOff>
    </xdr:to>
    <xdr:sp macro="" textlink="">
      <xdr:nvSpPr>
        <xdr:cNvPr id="2" name="TextBox 1"/>
        <xdr:cNvSpPr txBox="1"/>
      </xdr:nvSpPr>
      <xdr:spPr>
        <a:xfrm>
          <a:off x="91440" y="129540"/>
          <a:ext cx="8427720" cy="4069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når redovisningen med följande länk: </a:t>
          </a:r>
          <a:r>
            <a:rPr lang="sv-SE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https://kronox.slu.se/debiteringschema.jsp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När du kommer till inloggningssidan så använder du följande uppgifter;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Användarnamn: ekonomi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Lösenord: underlag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>
            <a:effectLst/>
          </a:endParaRPr>
        </a:p>
        <a:p>
          <a:pPr eaLnBrk="1" fontAlgn="auto" latinLnBrk="0" hangingPunct="1"/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När ni blivit inloggade så måste ni kopiera in </a:t>
          </a:r>
          <a:r>
            <a:rPr lang="sv-SE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https://kronox.slu.se/debiteringschema.jsp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adressfältet för det webfönster som ni just kommit till.  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Därefter välj de datum och ev. kostnadsställe ni önskar se. Observera! man kan endast välja ett kst i taget.</a:t>
          </a:r>
          <a:endParaRPr lang="sv-SE">
            <a:effectLst/>
          </a:endParaRPr>
        </a:p>
        <a:p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5"/>
  <sheetViews>
    <sheetView tabSelected="1" workbookViewId="0">
      <selection activeCell="C5" sqref="C5:C382"/>
    </sheetView>
  </sheetViews>
  <sheetFormatPr defaultColWidth="8.85546875" defaultRowHeight="15" x14ac:dyDescent="0.25"/>
  <cols>
    <col min="1" max="1" width="42.28515625" style="1" customWidth="1"/>
    <col min="2" max="2" width="40.28515625" style="1" customWidth="1"/>
    <col min="3" max="3" width="10.7109375" style="1" customWidth="1"/>
    <col min="4" max="4" width="9.5703125" style="1" customWidth="1"/>
    <col min="5" max="5" width="13.28515625" style="3" customWidth="1"/>
    <col min="6" max="16384" width="8.85546875" style="1"/>
  </cols>
  <sheetData>
    <row r="1" spans="1:14" ht="31.5" x14ac:dyDescent="0.5">
      <c r="A1" s="47" t="s">
        <v>5</v>
      </c>
      <c r="B1" s="48"/>
      <c r="C1" s="48"/>
      <c r="D1" s="48"/>
      <c r="E1" s="49"/>
    </row>
    <row r="2" spans="1:14" ht="18.75" x14ac:dyDescent="0.3">
      <c r="A2" s="50" t="s">
        <v>6</v>
      </c>
      <c r="B2" s="51"/>
      <c r="C2" s="51"/>
      <c r="D2" s="51"/>
      <c r="E2" s="52"/>
    </row>
    <row r="3" spans="1:14" x14ac:dyDescent="0.25">
      <c r="A3" s="41" t="s">
        <v>240</v>
      </c>
      <c r="B3" s="42"/>
      <c r="C3" s="42"/>
      <c r="D3" s="42"/>
      <c r="E3" s="43"/>
    </row>
    <row r="4" spans="1:14" ht="15.75" thickBot="1" x14ac:dyDescent="0.3">
      <c r="A4" s="44" t="s">
        <v>7</v>
      </c>
      <c r="B4" s="45"/>
      <c r="C4" s="45"/>
      <c r="D4" s="45"/>
      <c r="E4" s="46"/>
    </row>
    <row r="5" spans="1:14" ht="21" x14ac:dyDescent="0.25">
      <c r="A5" s="14" t="s">
        <v>0</v>
      </c>
      <c r="B5" s="15" t="s">
        <v>1</v>
      </c>
      <c r="C5" s="40" t="s">
        <v>2</v>
      </c>
      <c r="D5" s="15" t="s">
        <v>3</v>
      </c>
      <c r="E5" s="16" t="s">
        <v>4</v>
      </c>
      <c r="G5" s="6"/>
    </row>
    <row r="6" spans="1:14" x14ac:dyDescent="0.25">
      <c r="A6" s="9" t="s">
        <v>8</v>
      </c>
      <c r="B6" s="2" t="s">
        <v>9</v>
      </c>
      <c r="C6" s="24">
        <v>488</v>
      </c>
      <c r="D6" s="2">
        <v>488</v>
      </c>
      <c r="E6" s="20"/>
    </row>
    <row r="7" spans="1:14" x14ac:dyDescent="0.25">
      <c r="A7" s="9" t="s">
        <v>8</v>
      </c>
      <c r="B7" s="2" t="s">
        <v>10</v>
      </c>
      <c r="C7" s="24">
        <v>0</v>
      </c>
      <c r="D7" s="2">
        <v>0</v>
      </c>
      <c r="E7" s="20"/>
    </row>
    <row r="8" spans="1:14" x14ac:dyDescent="0.25">
      <c r="A8" s="10" t="s">
        <v>8</v>
      </c>
      <c r="B8" s="11" t="s">
        <v>11</v>
      </c>
      <c r="C8" s="25">
        <v>8940</v>
      </c>
      <c r="D8" s="11">
        <v>8940</v>
      </c>
      <c r="E8" s="21">
        <f>SUM(D6:D8)</f>
        <v>9428</v>
      </c>
    </row>
    <row r="9" spans="1:14" x14ac:dyDescent="0.25">
      <c r="A9" s="12" t="s">
        <v>12</v>
      </c>
      <c r="B9" s="13" t="s">
        <v>11</v>
      </c>
      <c r="C9" s="30">
        <v>525</v>
      </c>
      <c r="D9" s="13">
        <v>525</v>
      </c>
      <c r="E9" s="22">
        <v>525</v>
      </c>
    </row>
    <row r="10" spans="1:14" x14ac:dyDescent="0.25">
      <c r="A10" s="12" t="s">
        <v>13</v>
      </c>
      <c r="B10" s="13" t="s">
        <v>11</v>
      </c>
      <c r="C10" s="30">
        <v>2048</v>
      </c>
      <c r="D10" s="13">
        <v>2048</v>
      </c>
      <c r="E10" s="22">
        <v>2048</v>
      </c>
    </row>
    <row r="11" spans="1:14" x14ac:dyDescent="0.25">
      <c r="A11" s="7" t="s">
        <v>14</v>
      </c>
      <c r="B11" s="8" t="s">
        <v>11</v>
      </c>
      <c r="C11" s="29">
        <v>3475</v>
      </c>
      <c r="D11" s="8">
        <v>3475</v>
      </c>
      <c r="E11" s="23"/>
    </row>
    <row r="12" spans="1:14" x14ac:dyDescent="0.25">
      <c r="A12" s="10" t="s">
        <v>15</v>
      </c>
      <c r="B12" s="11" t="s">
        <v>11</v>
      </c>
      <c r="C12" s="25">
        <v>1250</v>
      </c>
      <c r="D12" s="11">
        <v>1250</v>
      </c>
      <c r="E12" s="21">
        <f>SUM(D11:D12)</f>
        <v>4725</v>
      </c>
    </row>
    <row r="13" spans="1:14" x14ac:dyDescent="0.25">
      <c r="A13" s="7" t="s">
        <v>16</v>
      </c>
      <c r="B13" s="8" t="s">
        <v>9</v>
      </c>
      <c r="C13" s="29">
        <v>650</v>
      </c>
      <c r="D13" s="8">
        <v>650</v>
      </c>
      <c r="E13" s="23"/>
    </row>
    <row r="14" spans="1:14" x14ac:dyDescent="0.25">
      <c r="A14" s="9" t="s">
        <v>16</v>
      </c>
      <c r="B14" s="2" t="s">
        <v>10</v>
      </c>
      <c r="C14" s="24">
        <v>0</v>
      </c>
      <c r="D14" s="2">
        <v>0</v>
      </c>
      <c r="E14" s="20"/>
    </row>
    <row r="15" spans="1:14" x14ac:dyDescent="0.25">
      <c r="A15" s="9" t="s">
        <v>16</v>
      </c>
      <c r="B15" s="2" t="s">
        <v>16</v>
      </c>
      <c r="C15" s="24">
        <v>0</v>
      </c>
      <c r="D15" s="2">
        <v>0</v>
      </c>
      <c r="E15" s="20"/>
    </row>
    <row r="16" spans="1:14" x14ac:dyDescent="0.25">
      <c r="A16" s="9" t="s">
        <v>16</v>
      </c>
      <c r="B16" s="2" t="s">
        <v>17</v>
      </c>
      <c r="C16" s="24">
        <v>0</v>
      </c>
      <c r="D16" s="2">
        <v>0</v>
      </c>
      <c r="E16" s="20"/>
      <c r="N16" s="6"/>
    </row>
    <row r="17" spans="1:5" x14ac:dyDescent="0.25">
      <c r="A17" s="10" t="s">
        <v>16</v>
      </c>
      <c r="B17" s="11" t="s">
        <v>11</v>
      </c>
      <c r="C17" s="25">
        <v>1350</v>
      </c>
      <c r="D17" s="11">
        <v>1350</v>
      </c>
      <c r="E17" s="21">
        <f>SUM(D13:D17)</f>
        <v>2000</v>
      </c>
    </row>
    <row r="18" spans="1:5" x14ac:dyDescent="0.25">
      <c r="A18" s="7" t="s">
        <v>18</v>
      </c>
      <c r="B18" s="8" t="s">
        <v>19</v>
      </c>
      <c r="C18" s="29">
        <v>42125</v>
      </c>
      <c r="D18" s="8">
        <v>0</v>
      </c>
      <c r="E18" s="23"/>
    </row>
    <row r="19" spans="1:5" x14ac:dyDescent="0.25">
      <c r="A19" s="9" t="s">
        <v>20</v>
      </c>
      <c r="B19" s="2" t="s">
        <v>17</v>
      </c>
      <c r="C19" s="24">
        <v>219</v>
      </c>
      <c r="D19" s="2">
        <v>219</v>
      </c>
      <c r="E19" s="20"/>
    </row>
    <row r="20" spans="1:5" x14ac:dyDescent="0.25">
      <c r="A20" s="9" t="s">
        <v>18</v>
      </c>
      <c r="B20" s="2" t="s">
        <v>17</v>
      </c>
      <c r="C20" s="24">
        <v>28800</v>
      </c>
      <c r="D20" s="2">
        <v>28800</v>
      </c>
      <c r="E20" s="20"/>
    </row>
    <row r="21" spans="1:5" x14ac:dyDescent="0.25">
      <c r="A21" s="9" t="s">
        <v>21</v>
      </c>
      <c r="B21" s="2" t="s">
        <v>17</v>
      </c>
      <c r="C21" s="24">
        <v>15400</v>
      </c>
      <c r="D21" s="2">
        <v>15400</v>
      </c>
      <c r="E21" s="20"/>
    </row>
    <row r="22" spans="1:5" x14ac:dyDescent="0.25">
      <c r="A22" s="10" t="s">
        <v>22</v>
      </c>
      <c r="B22" s="11" t="s">
        <v>17</v>
      </c>
      <c r="C22" s="25">
        <v>250</v>
      </c>
      <c r="D22" s="11">
        <v>250</v>
      </c>
      <c r="E22" s="21">
        <f>SUM(D18:D22)</f>
        <v>44669</v>
      </c>
    </row>
    <row r="23" spans="1:5" x14ac:dyDescent="0.25">
      <c r="A23" s="7" t="s">
        <v>23</v>
      </c>
      <c r="B23" s="8" t="s">
        <v>10</v>
      </c>
      <c r="C23" s="29">
        <v>0</v>
      </c>
      <c r="D23" s="8">
        <v>0</v>
      </c>
      <c r="E23" s="23"/>
    </row>
    <row r="24" spans="1:5" x14ac:dyDescent="0.25">
      <c r="A24" s="9" t="s">
        <v>23</v>
      </c>
      <c r="B24" s="2" t="s">
        <v>24</v>
      </c>
      <c r="C24" s="24">
        <v>0</v>
      </c>
      <c r="D24" s="2">
        <v>0</v>
      </c>
      <c r="E24" s="20"/>
    </row>
    <row r="25" spans="1:5" x14ac:dyDescent="0.25">
      <c r="A25" s="9" t="s">
        <v>23</v>
      </c>
      <c r="B25" s="2" t="s">
        <v>17</v>
      </c>
      <c r="C25" s="24">
        <v>475</v>
      </c>
      <c r="D25" s="2">
        <v>475</v>
      </c>
      <c r="E25" s="20"/>
    </row>
    <row r="26" spans="1:5" x14ac:dyDescent="0.25">
      <c r="A26" s="10" t="s">
        <v>25</v>
      </c>
      <c r="B26" s="11" t="s">
        <v>17</v>
      </c>
      <c r="C26" s="25">
        <v>3600</v>
      </c>
      <c r="D26" s="11">
        <v>3600</v>
      </c>
      <c r="E26" s="21">
        <f>SUM(D23:D26)</f>
        <v>4075</v>
      </c>
    </row>
    <row r="27" spans="1:5" x14ac:dyDescent="0.25">
      <c r="A27" s="7" t="s">
        <v>26</v>
      </c>
      <c r="B27" s="8" t="s">
        <v>27</v>
      </c>
      <c r="C27" s="29">
        <v>0</v>
      </c>
      <c r="D27" s="8">
        <v>0</v>
      </c>
      <c r="E27" s="23"/>
    </row>
    <row r="28" spans="1:5" x14ac:dyDescent="0.25">
      <c r="A28" s="9" t="s">
        <v>26</v>
      </c>
      <c r="B28" s="2" t="s">
        <v>9</v>
      </c>
      <c r="C28" s="24">
        <v>625</v>
      </c>
      <c r="D28" s="2">
        <v>625</v>
      </c>
      <c r="E28" s="20"/>
    </row>
    <row r="29" spans="1:5" x14ac:dyDescent="0.25">
      <c r="A29" s="9" t="s">
        <v>26</v>
      </c>
      <c r="B29" s="2" t="s">
        <v>28</v>
      </c>
      <c r="C29" s="24">
        <v>0</v>
      </c>
      <c r="D29" s="2">
        <v>0</v>
      </c>
      <c r="E29" s="20"/>
    </row>
    <row r="30" spans="1:5" x14ac:dyDescent="0.25">
      <c r="A30" s="9" t="s">
        <v>26</v>
      </c>
      <c r="B30" s="2" t="s">
        <v>10</v>
      </c>
      <c r="C30" s="24">
        <v>0</v>
      </c>
      <c r="D30" s="2">
        <v>0</v>
      </c>
      <c r="E30" s="20"/>
    </row>
    <row r="31" spans="1:5" x14ac:dyDescent="0.25">
      <c r="A31" s="9" t="s">
        <v>26</v>
      </c>
      <c r="B31" s="2" t="s">
        <v>24</v>
      </c>
      <c r="C31" s="24">
        <v>1625</v>
      </c>
      <c r="D31" s="2">
        <v>1625</v>
      </c>
      <c r="E31" s="20"/>
    </row>
    <row r="32" spans="1:5" x14ac:dyDescent="0.25">
      <c r="A32" s="9" t="s">
        <v>29</v>
      </c>
      <c r="B32" s="2" t="s">
        <v>24</v>
      </c>
      <c r="C32" s="24">
        <v>23888</v>
      </c>
      <c r="D32" s="2">
        <v>23888</v>
      </c>
      <c r="E32" s="20"/>
    </row>
    <row r="33" spans="1:5" x14ac:dyDescent="0.25">
      <c r="A33" s="9" t="s">
        <v>26</v>
      </c>
      <c r="B33" s="2" t="s">
        <v>17</v>
      </c>
      <c r="C33" s="24">
        <v>467</v>
      </c>
      <c r="D33" s="2">
        <v>467</v>
      </c>
      <c r="E33" s="20"/>
    </row>
    <row r="34" spans="1:5" x14ac:dyDescent="0.25">
      <c r="A34" s="9" t="s">
        <v>29</v>
      </c>
      <c r="B34" s="2" t="s">
        <v>17</v>
      </c>
      <c r="C34" s="24">
        <v>12919</v>
      </c>
      <c r="D34" s="2">
        <v>12919</v>
      </c>
      <c r="E34" s="20"/>
    </row>
    <row r="35" spans="1:5" x14ac:dyDescent="0.25">
      <c r="A35" s="10" t="s">
        <v>26</v>
      </c>
      <c r="B35" s="11" t="s">
        <v>11</v>
      </c>
      <c r="C35" s="25">
        <v>1125</v>
      </c>
      <c r="D35" s="11">
        <v>1125</v>
      </c>
      <c r="E35" s="21">
        <f>SUM(D27:D35)</f>
        <v>40649</v>
      </c>
    </row>
    <row r="36" spans="1:5" x14ac:dyDescent="0.25">
      <c r="A36" s="7" t="s">
        <v>30</v>
      </c>
      <c r="B36" s="8" t="s">
        <v>11</v>
      </c>
      <c r="C36" s="29">
        <v>2013</v>
      </c>
      <c r="D36" s="8">
        <v>2013</v>
      </c>
      <c r="E36" s="23"/>
    </row>
    <row r="37" spans="1:5" x14ac:dyDescent="0.25">
      <c r="A37" s="10" t="s">
        <v>31</v>
      </c>
      <c r="B37" s="11" t="s">
        <v>11</v>
      </c>
      <c r="C37" s="25">
        <v>550</v>
      </c>
      <c r="D37" s="11">
        <v>550</v>
      </c>
      <c r="E37" s="21">
        <f>SUM(D36:D37)</f>
        <v>2563</v>
      </c>
    </row>
    <row r="38" spans="1:5" x14ac:dyDescent="0.25">
      <c r="A38" s="7" t="s">
        <v>32</v>
      </c>
      <c r="B38" s="8" t="s">
        <v>33</v>
      </c>
      <c r="C38" s="29">
        <v>3840</v>
      </c>
      <c r="D38" s="8">
        <v>0</v>
      </c>
      <c r="E38" s="23"/>
    </row>
    <row r="39" spans="1:5" x14ac:dyDescent="0.25">
      <c r="A39" s="9" t="s">
        <v>34</v>
      </c>
      <c r="B39" s="2" t="s">
        <v>9</v>
      </c>
      <c r="C39" s="24">
        <v>750</v>
      </c>
      <c r="D39" s="2">
        <v>750</v>
      </c>
      <c r="E39" s="20"/>
    </row>
    <row r="40" spans="1:5" x14ac:dyDescent="0.25">
      <c r="A40" s="9" t="s">
        <v>32</v>
      </c>
      <c r="B40" s="2" t="s">
        <v>9</v>
      </c>
      <c r="C40" s="24">
        <v>1188</v>
      </c>
      <c r="D40" s="2">
        <v>1188</v>
      </c>
      <c r="E40" s="20"/>
    </row>
    <row r="41" spans="1:5" x14ac:dyDescent="0.25">
      <c r="A41" s="9" t="s">
        <v>35</v>
      </c>
      <c r="B41" s="2" t="s">
        <v>9</v>
      </c>
      <c r="C41" s="24">
        <v>1925</v>
      </c>
      <c r="D41" s="2">
        <v>1925</v>
      </c>
      <c r="E41" s="20"/>
    </row>
    <row r="42" spans="1:5" x14ac:dyDescent="0.25">
      <c r="A42" s="10" t="s">
        <v>35</v>
      </c>
      <c r="B42" s="11" t="s">
        <v>10</v>
      </c>
      <c r="C42" s="25">
        <v>0</v>
      </c>
      <c r="D42" s="11">
        <v>0</v>
      </c>
      <c r="E42" s="21">
        <f>SUM(D38:D42)</f>
        <v>3863</v>
      </c>
    </row>
    <row r="43" spans="1:5" x14ac:dyDescent="0.25">
      <c r="A43" s="7" t="s">
        <v>36</v>
      </c>
      <c r="B43" s="8" t="s">
        <v>17</v>
      </c>
      <c r="C43" s="29">
        <v>400</v>
      </c>
      <c r="D43" s="8">
        <v>400</v>
      </c>
      <c r="E43" s="23"/>
    </row>
    <row r="44" spans="1:5" x14ac:dyDescent="0.25">
      <c r="A44" s="9" t="s">
        <v>37</v>
      </c>
      <c r="B44" s="2" t="s">
        <v>17</v>
      </c>
      <c r="C44" s="24">
        <v>23000</v>
      </c>
      <c r="D44" s="2">
        <v>23000</v>
      </c>
      <c r="E44" s="20"/>
    </row>
    <row r="45" spans="1:5" x14ac:dyDescent="0.25">
      <c r="A45" s="9" t="s">
        <v>38</v>
      </c>
      <c r="B45" s="2" t="s">
        <v>11</v>
      </c>
      <c r="C45" s="24">
        <v>14309</v>
      </c>
      <c r="D45" s="2">
        <v>14309</v>
      </c>
      <c r="E45" s="20"/>
    </row>
    <row r="46" spans="1:5" x14ac:dyDescent="0.25">
      <c r="A46" s="10" t="s">
        <v>39</v>
      </c>
      <c r="B46" s="11" t="s">
        <v>11</v>
      </c>
      <c r="C46" s="25">
        <v>10234</v>
      </c>
      <c r="D46" s="11">
        <v>10234</v>
      </c>
      <c r="E46" s="21">
        <f>SUM(D43:D46)</f>
        <v>47943</v>
      </c>
    </row>
    <row r="47" spans="1:5" x14ac:dyDescent="0.25">
      <c r="A47" s="7" t="s">
        <v>40</v>
      </c>
      <c r="B47" s="8" t="s">
        <v>9</v>
      </c>
      <c r="C47" s="29">
        <v>6890</v>
      </c>
      <c r="D47" s="8">
        <v>6890</v>
      </c>
      <c r="E47" s="23"/>
    </row>
    <row r="48" spans="1:5" ht="21" x14ac:dyDescent="0.25">
      <c r="A48" s="9" t="s">
        <v>41</v>
      </c>
      <c r="B48" s="2" t="s">
        <v>10</v>
      </c>
      <c r="C48" s="24">
        <v>0</v>
      </c>
      <c r="D48" s="2">
        <v>0</v>
      </c>
      <c r="E48" s="20"/>
    </row>
    <row r="49" spans="1:5" x14ac:dyDescent="0.25">
      <c r="A49" s="9" t="s">
        <v>42</v>
      </c>
      <c r="B49" s="2" t="s">
        <v>19</v>
      </c>
      <c r="C49" s="24">
        <v>8125</v>
      </c>
      <c r="D49" s="2">
        <v>0</v>
      </c>
      <c r="E49" s="20"/>
    </row>
    <row r="50" spans="1:5" x14ac:dyDescent="0.25">
      <c r="A50" s="9" t="s">
        <v>40</v>
      </c>
      <c r="B50" s="2" t="s">
        <v>17</v>
      </c>
      <c r="C50" s="24">
        <v>6500</v>
      </c>
      <c r="D50" s="2">
        <v>6500</v>
      </c>
      <c r="E50" s="20"/>
    </row>
    <row r="51" spans="1:5" ht="21" x14ac:dyDescent="0.25">
      <c r="A51" s="9" t="s">
        <v>41</v>
      </c>
      <c r="B51" s="2" t="s">
        <v>17</v>
      </c>
      <c r="C51" s="24">
        <v>1275</v>
      </c>
      <c r="D51" s="2">
        <v>1275</v>
      </c>
      <c r="E51" s="20"/>
    </row>
    <row r="52" spans="1:5" x14ac:dyDescent="0.25">
      <c r="A52" s="9" t="s">
        <v>42</v>
      </c>
      <c r="B52" s="2" t="s">
        <v>17</v>
      </c>
      <c r="C52" s="24">
        <v>31875</v>
      </c>
      <c r="D52" s="2">
        <v>31875</v>
      </c>
      <c r="E52" s="20"/>
    </row>
    <row r="53" spans="1:5" x14ac:dyDescent="0.25">
      <c r="A53" s="10" t="s">
        <v>40</v>
      </c>
      <c r="B53" s="11" t="s">
        <v>11</v>
      </c>
      <c r="C53" s="25">
        <v>9675</v>
      </c>
      <c r="D53" s="11">
        <v>9675</v>
      </c>
      <c r="E53" s="21">
        <f>SUM(D47:D53)</f>
        <v>56215</v>
      </c>
    </row>
    <row r="54" spans="1:5" ht="21" x14ac:dyDescent="0.25">
      <c r="A54" s="7" t="s">
        <v>43</v>
      </c>
      <c r="B54" s="8" t="s">
        <v>10</v>
      </c>
      <c r="C54" s="29">
        <v>0</v>
      </c>
      <c r="D54" s="8">
        <v>0</v>
      </c>
      <c r="E54" s="23"/>
    </row>
    <row r="55" spans="1:5" ht="21" x14ac:dyDescent="0.25">
      <c r="A55" s="9" t="s">
        <v>43</v>
      </c>
      <c r="B55" s="2" t="s">
        <v>11</v>
      </c>
      <c r="C55" s="24">
        <v>11588</v>
      </c>
      <c r="D55" s="2">
        <v>11588</v>
      </c>
      <c r="E55" s="20"/>
    </row>
    <row r="56" spans="1:5" x14ac:dyDescent="0.25">
      <c r="A56" s="10" t="s">
        <v>44</v>
      </c>
      <c r="B56" s="11" t="s">
        <v>11</v>
      </c>
      <c r="C56" s="25">
        <v>13700</v>
      </c>
      <c r="D56" s="11">
        <v>13700</v>
      </c>
      <c r="E56" s="21">
        <f>SUM(D54:D56)</f>
        <v>25288</v>
      </c>
    </row>
    <row r="57" spans="1:5" x14ac:dyDescent="0.25">
      <c r="A57" s="7" t="s">
        <v>45</v>
      </c>
      <c r="B57" s="8" t="s">
        <v>9</v>
      </c>
      <c r="C57" s="29">
        <v>336</v>
      </c>
      <c r="D57" s="8">
        <v>336</v>
      </c>
      <c r="E57" s="23"/>
    </row>
    <row r="58" spans="1:5" x14ac:dyDescent="0.25">
      <c r="A58" s="9" t="s">
        <v>45</v>
      </c>
      <c r="B58" s="2" t="s">
        <v>10</v>
      </c>
      <c r="C58" s="24">
        <v>0</v>
      </c>
      <c r="D58" s="2">
        <v>0</v>
      </c>
      <c r="E58" s="20"/>
    </row>
    <row r="59" spans="1:5" x14ac:dyDescent="0.25">
      <c r="A59" s="9" t="s">
        <v>46</v>
      </c>
      <c r="B59" s="2" t="s">
        <v>10</v>
      </c>
      <c r="C59" s="24">
        <v>0</v>
      </c>
      <c r="D59" s="2">
        <v>0</v>
      </c>
      <c r="E59" s="20"/>
    </row>
    <row r="60" spans="1:5" x14ac:dyDescent="0.25">
      <c r="A60" s="9" t="s">
        <v>45</v>
      </c>
      <c r="B60" s="2" t="s">
        <v>17</v>
      </c>
      <c r="C60" s="24">
        <v>267</v>
      </c>
      <c r="D60" s="2">
        <v>267</v>
      </c>
      <c r="E60" s="20"/>
    </row>
    <row r="61" spans="1:5" x14ac:dyDescent="0.25">
      <c r="A61" s="9" t="s">
        <v>46</v>
      </c>
      <c r="B61" s="2" t="s">
        <v>17</v>
      </c>
      <c r="C61" s="24">
        <v>12325</v>
      </c>
      <c r="D61" s="2">
        <v>12325</v>
      </c>
      <c r="E61" s="20"/>
    </row>
    <row r="62" spans="1:5" x14ac:dyDescent="0.25">
      <c r="A62" s="9" t="s">
        <v>46</v>
      </c>
      <c r="B62" s="2" t="s">
        <v>11</v>
      </c>
      <c r="C62" s="24">
        <v>11950</v>
      </c>
      <c r="D62" s="2">
        <v>11950</v>
      </c>
      <c r="E62" s="20"/>
    </row>
    <row r="63" spans="1:5" x14ac:dyDescent="0.25">
      <c r="A63" s="9" t="s">
        <v>47</v>
      </c>
      <c r="B63" s="2" t="s">
        <v>11</v>
      </c>
      <c r="C63" s="24">
        <v>15813</v>
      </c>
      <c r="D63" s="2">
        <v>15813</v>
      </c>
      <c r="E63" s="20"/>
    </row>
    <row r="64" spans="1:5" x14ac:dyDescent="0.25">
      <c r="A64" s="10" t="s">
        <v>48</v>
      </c>
      <c r="B64" s="11" t="s">
        <v>11</v>
      </c>
      <c r="C64" s="25">
        <v>20275</v>
      </c>
      <c r="D64" s="11">
        <v>20275</v>
      </c>
      <c r="E64" s="21">
        <f>SUM(D57:D64)</f>
        <v>60966</v>
      </c>
    </row>
    <row r="65" spans="1:5" x14ac:dyDescent="0.25">
      <c r="A65" s="7" t="s">
        <v>49</v>
      </c>
      <c r="B65" s="8" t="s">
        <v>10</v>
      </c>
      <c r="C65" s="29">
        <v>0</v>
      </c>
      <c r="D65" s="8">
        <v>0</v>
      </c>
      <c r="E65" s="23"/>
    </row>
    <row r="66" spans="1:5" x14ac:dyDescent="0.25">
      <c r="A66" s="9" t="s">
        <v>49</v>
      </c>
      <c r="B66" s="2" t="s">
        <v>11</v>
      </c>
      <c r="C66" s="24">
        <v>990</v>
      </c>
      <c r="D66" s="2">
        <v>990</v>
      </c>
      <c r="E66" s="20"/>
    </row>
    <row r="67" spans="1:5" x14ac:dyDescent="0.25">
      <c r="A67" s="9" t="s">
        <v>50</v>
      </c>
      <c r="B67" s="2" t="s">
        <v>11</v>
      </c>
      <c r="C67" s="24">
        <v>36975</v>
      </c>
      <c r="D67" s="2">
        <v>36975</v>
      </c>
      <c r="E67" s="20"/>
    </row>
    <row r="68" spans="1:5" x14ac:dyDescent="0.25">
      <c r="A68" s="9" t="s">
        <v>51</v>
      </c>
      <c r="B68" s="2" t="s">
        <v>11</v>
      </c>
      <c r="C68" s="24">
        <v>12550</v>
      </c>
      <c r="D68" s="2">
        <v>12550</v>
      </c>
      <c r="E68" s="20"/>
    </row>
    <row r="69" spans="1:5" x14ac:dyDescent="0.25">
      <c r="A69" s="10" t="s">
        <v>52</v>
      </c>
      <c r="B69" s="11" t="s">
        <v>11</v>
      </c>
      <c r="C69" s="25">
        <v>3206</v>
      </c>
      <c r="D69" s="11">
        <v>3206</v>
      </c>
      <c r="E69" s="21">
        <f>SUM(D65:D69)</f>
        <v>53721</v>
      </c>
    </row>
    <row r="70" spans="1:5" x14ac:dyDescent="0.25">
      <c r="A70" s="7" t="s">
        <v>53</v>
      </c>
      <c r="B70" s="8" t="s">
        <v>11</v>
      </c>
      <c r="C70" s="29">
        <v>263</v>
      </c>
      <c r="D70" s="8">
        <v>263</v>
      </c>
      <c r="E70" s="20">
        <v>263</v>
      </c>
    </row>
    <row r="71" spans="1:5" x14ac:dyDescent="0.25">
      <c r="A71" s="9" t="s">
        <v>54</v>
      </c>
      <c r="B71" s="2" t="s">
        <v>11</v>
      </c>
      <c r="C71" s="24">
        <v>4381</v>
      </c>
      <c r="D71" s="2">
        <v>4381</v>
      </c>
      <c r="E71" s="20">
        <v>4381</v>
      </c>
    </row>
    <row r="72" spans="1:5" x14ac:dyDescent="0.25">
      <c r="A72" s="9" t="s">
        <v>55</v>
      </c>
      <c r="B72" s="2" t="s">
        <v>11</v>
      </c>
      <c r="C72" s="24">
        <v>7469</v>
      </c>
      <c r="D72" s="2">
        <v>7469</v>
      </c>
      <c r="E72" s="20">
        <v>7469</v>
      </c>
    </row>
    <row r="73" spans="1:5" x14ac:dyDescent="0.25">
      <c r="A73" s="9" t="s">
        <v>56</v>
      </c>
      <c r="B73" s="2" t="s">
        <v>11</v>
      </c>
      <c r="C73" s="24">
        <v>455</v>
      </c>
      <c r="D73" s="2">
        <v>455</v>
      </c>
      <c r="E73" s="20">
        <v>455</v>
      </c>
    </row>
    <row r="74" spans="1:5" x14ac:dyDescent="0.25">
      <c r="A74" s="9" t="s">
        <v>57</v>
      </c>
      <c r="B74" s="2" t="s">
        <v>11</v>
      </c>
      <c r="C74" s="24">
        <v>16100</v>
      </c>
      <c r="D74" s="2">
        <v>16100</v>
      </c>
      <c r="E74" s="20">
        <v>16100</v>
      </c>
    </row>
    <row r="75" spans="1:5" x14ac:dyDescent="0.25">
      <c r="A75" s="9" t="s">
        <v>58</v>
      </c>
      <c r="B75" s="2" t="s">
        <v>11</v>
      </c>
      <c r="C75" s="24">
        <v>16156</v>
      </c>
      <c r="D75" s="2">
        <v>16156</v>
      </c>
      <c r="E75" s="20">
        <v>16156</v>
      </c>
    </row>
    <row r="76" spans="1:5" x14ac:dyDescent="0.25">
      <c r="A76" s="9" t="s">
        <v>59</v>
      </c>
      <c r="B76" s="2" t="s">
        <v>11</v>
      </c>
      <c r="C76" s="24">
        <v>9693</v>
      </c>
      <c r="D76" s="2">
        <v>9693</v>
      </c>
      <c r="E76" s="20">
        <v>9693</v>
      </c>
    </row>
    <row r="77" spans="1:5" x14ac:dyDescent="0.25">
      <c r="A77" s="10" t="s">
        <v>60</v>
      </c>
      <c r="B77" s="11" t="s">
        <v>11</v>
      </c>
      <c r="C77" s="25">
        <v>12169</v>
      </c>
      <c r="D77" s="11">
        <v>12169</v>
      </c>
      <c r="E77" s="20">
        <v>12169</v>
      </c>
    </row>
    <row r="78" spans="1:5" x14ac:dyDescent="0.25">
      <c r="A78" s="7" t="s">
        <v>61</v>
      </c>
      <c r="B78" s="8" t="s">
        <v>9</v>
      </c>
      <c r="C78" s="29">
        <v>0</v>
      </c>
      <c r="D78" s="8">
        <v>0</v>
      </c>
      <c r="E78" s="23"/>
    </row>
    <row r="79" spans="1:5" x14ac:dyDescent="0.25">
      <c r="A79" s="9" t="s">
        <v>62</v>
      </c>
      <c r="B79" s="2" t="s">
        <v>9</v>
      </c>
      <c r="C79" s="24">
        <v>0</v>
      </c>
      <c r="D79" s="2">
        <v>0</v>
      </c>
      <c r="E79" s="20"/>
    </row>
    <row r="80" spans="1:5" x14ac:dyDescent="0.25">
      <c r="A80" s="9" t="s">
        <v>63</v>
      </c>
      <c r="B80" s="2" t="s">
        <v>9</v>
      </c>
      <c r="C80" s="24">
        <v>0</v>
      </c>
      <c r="D80" s="2">
        <v>0</v>
      </c>
      <c r="E80" s="20"/>
    </row>
    <row r="81" spans="1:5" x14ac:dyDescent="0.25">
      <c r="A81" s="9" t="s">
        <v>61</v>
      </c>
      <c r="B81" s="2" t="s">
        <v>17</v>
      </c>
      <c r="C81" s="24">
        <v>0</v>
      </c>
      <c r="D81" s="2">
        <v>0</v>
      </c>
      <c r="E81" s="20"/>
    </row>
    <row r="82" spans="1:5" x14ac:dyDescent="0.25">
      <c r="A82" s="9" t="s">
        <v>62</v>
      </c>
      <c r="B82" s="2" t="s">
        <v>17</v>
      </c>
      <c r="C82" s="24">
        <v>0</v>
      </c>
      <c r="D82" s="2">
        <v>0</v>
      </c>
      <c r="E82" s="20"/>
    </row>
    <row r="83" spans="1:5" x14ac:dyDescent="0.25">
      <c r="A83" s="9" t="s">
        <v>63</v>
      </c>
      <c r="B83" s="2" t="s">
        <v>17</v>
      </c>
      <c r="C83" s="24">
        <v>0</v>
      </c>
      <c r="D83" s="2">
        <v>0</v>
      </c>
      <c r="E83" s="20"/>
    </row>
    <row r="84" spans="1:5" x14ac:dyDescent="0.25">
      <c r="A84" s="9" t="s">
        <v>61</v>
      </c>
      <c r="B84" s="2" t="s">
        <v>11</v>
      </c>
      <c r="C84" s="24">
        <v>0</v>
      </c>
      <c r="D84" s="2">
        <v>0</v>
      </c>
      <c r="E84" s="20"/>
    </row>
    <row r="85" spans="1:5" x14ac:dyDescent="0.25">
      <c r="A85" s="9" t="s">
        <v>62</v>
      </c>
      <c r="B85" s="2" t="s">
        <v>11</v>
      </c>
      <c r="C85" s="24">
        <v>0</v>
      </c>
      <c r="D85" s="2">
        <v>0</v>
      </c>
      <c r="E85" s="20"/>
    </row>
    <row r="86" spans="1:5" x14ac:dyDescent="0.25">
      <c r="A86" s="9" t="s">
        <v>63</v>
      </c>
      <c r="B86" s="2" t="s">
        <v>11</v>
      </c>
      <c r="C86" s="24">
        <v>0</v>
      </c>
      <c r="D86" s="2">
        <v>0</v>
      </c>
      <c r="E86" s="20"/>
    </row>
    <row r="87" spans="1:5" x14ac:dyDescent="0.25">
      <c r="A87" s="9" t="s">
        <v>64</v>
      </c>
      <c r="B87" s="2" t="s">
        <v>11</v>
      </c>
      <c r="C87" s="24">
        <v>13495</v>
      </c>
      <c r="D87" s="2">
        <v>13495</v>
      </c>
      <c r="E87" s="20"/>
    </row>
    <row r="88" spans="1:5" x14ac:dyDescent="0.25">
      <c r="A88" s="9" t="s">
        <v>65</v>
      </c>
      <c r="B88" s="2" t="s">
        <v>11</v>
      </c>
      <c r="C88" s="24">
        <v>15230</v>
      </c>
      <c r="D88" s="2">
        <v>15230</v>
      </c>
      <c r="E88" s="20"/>
    </row>
    <row r="89" spans="1:5" x14ac:dyDescent="0.25">
      <c r="A89" s="9" t="s">
        <v>66</v>
      </c>
      <c r="B89" s="2" t="s">
        <v>11</v>
      </c>
      <c r="C89" s="24">
        <v>625</v>
      </c>
      <c r="D89" s="2">
        <v>625</v>
      </c>
      <c r="E89" s="20"/>
    </row>
    <row r="90" spans="1:5" x14ac:dyDescent="0.25">
      <c r="A90" s="9" t="s">
        <v>67</v>
      </c>
      <c r="B90" s="2" t="s">
        <v>11</v>
      </c>
      <c r="C90" s="24">
        <v>10556</v>
      </c>
      <c r="D90" s="2">
        <v>10556</v>
      </c>
      <c r="E90" s="20"/>
    </row>
    <row r="91" spans="1:5" x14ac:dyDescent="0.25">
      <c r="A91" s="9" t="s">
        <v>68</v>
      </c>
      <c r="B91" s="2" t="s">
        <v>11</v>
      </c>
      <c r="C91" s="24">
        <v>8838</v>
      </c>
      <c r="D91" s="2">
        <v>8838</v>
      </c>
      <c r="E91" s="20"/>
    </row>
    <row r="92" spans="1:5" x14ac:dyDescent="0.25">
      <c r="A92" s="9" t="s">
        <v>69</v>
      </c>
      <c r="B92" s="2" t="s">
        <v>11</v>
      </c>
      <c r="C92" s="24">
        <v>250</v>
      </c>
      <c r="D92" s="2">
        <v>250</v>
      </c>
      <c r="E92" s="20">
        <f>SUM(D78:D92)</f>
        <v>48994</v>
      </c>
    </row>
    <row r="93" spans="1:5" x14ac:dyDescent="0.25">
      <c r="A93" s="10" t="s">
        <v>70</v>
      </c>
      <c r="B93" s="11" t="s">
        <v>11</v>
      </c>
      <c r="C93" s="25">
        <v>13702</v>
      </c>
      <c r="D93" s="11">
        <v>13702</v>
      </c>
      <c r="E93" s="21">
        <v>13702</v>
      </c>
    </row>
    <row r="94" spans="1:5" x14ac:dyDescent="0.25">
      <c r="A94" s="7" t="s">
        <v>71</v>
      </c>
      <c r="B94" s="8" t="s">
        <v>17</v>
      </c>
      <c r="C94" s="29">
        <v>3500</v>
      </c>
      <c r="D94" s="8">
        <v>3500</v>
      </c>
      <c r="E94" s="23"/>
    </row>
    <row r="95" spans="1:5" x14ac:dyDescent="0.25">
      <c r="A95" s="10" t="s">
        <v>71</v>
      </c>
      <c r="B95" s="11" t="s">
        <v>11</v>
      </c>
      <c r="C95" s="25">
        <v>2250</v>
      </c>
      <c r="D95" s="11">
        <v>2250</v>
      </c>
      <c r="E95" s="21">
        <f>SUM(D94:D95)</f>
        <v>5750</v>
      </c>
    </row>
    <row r="96" spans="1:5" x14ac:dyDescent="0.25">
      <c r="A96" s="7" t="s">
        <v>72</v>
      </c>
      <c r="B96" s="8" t="s">
        <v>73</v>
      </c>
      <c r="C96" s="29">
        <v>0</v>
      </c>
      <c r="D96" s="8">
        <v>0</v>
      </c>
      <c r="E96" s="23"/>
    </row>
    <row r="97" spans="1:5" x14ac:dyDescent="0.25">
      <c r="A97" s="9" t="s">
        <v>74</v>
      </c>
      <c r="B97" s="2" t="s">
        <v>75</v>
      </c>
      <c r="C97" s="24">
        <v>1913</v>
      </c>
      <c r="D97" s="2">
        <v>1913</v>
      </c>
      <c r="E97" s="20"/>
    </row>
    <row r="98" spans="1:5" x14ac:dyDescent="0.25">
      <c r="A98" s="9" t="s">
        <v>72</v>
      </c>
      <c r="B98" s="2" t="s">
        <v>11</v>
      </c>
      <c r="C98" s="24">
        <v>1100</v>
      </c>
      <c r="D98" s="2">
        <v>1100</v>
      </c>
      <c r="E98" s="20"/>
    </row>
    <row r="99" spans="1:5" x14ac:dyDescent="0.25">
      <c r="A99" s="9" t="s">
        <v>74</v>
      </c>
      <c r="B99" s="2" t="s">
        <v>11</v>
      </c>
      <c r="C99" s="24">
        <v>13865</v>
      </c>
      <c r="D99" s="2">
        <v>13865</v>
      </c>
      <c r="E99" s="20"/>
    </row>
    <row r="100" spans="1:5" x14ac:dyDescent="0.25">
      <c r="A100" s="9" t="s">
        <v>76</v>
      </c>
      <c r="B100" s="2" t="s">
        <v>11</v>
      </c>
      <c r="C100" s="24">
        <v>7731</v>
      </c>
      <c r="D100" s="2">
        <v>7731</v>
      </c>
      <c r="E100" s="20"/>
    </row>
    <row r="101" spans="1:5" x14ac:dyDescent="0.25">
      <c r="A101" s="9" t="s">
        <v>77</v>
      </c>
      <c r="B101" s="2" t="s">
        <v>11</v>
      </c>
      <c r="C101" s="24">
        <v>1575</v>
      </c>
      <c r="D101" s="2">
        <v>1575</v>
      </c>
      <c r="E101" s="20"/>
    </row>
    <row r="102" spans="1:5" x14ac:dyDescent="0.25">
      <c r="A102" s="9" t="s">
        <v>78</v>
      </c>
      <c r="B102" s="2" t="s">
        <v>11</v>
      </c>
      <c r="C102" s="24">
        <v>2835</v>
      </c>
      <c r="D102" s="2">
        <v>2835</v>
      </c>
      <c r="E102" s="20"/>
    </row>
    <row r="103" spans="1:5" x14ac:dyDescent="0.25">
      <c r="A103" s="9" t="s">
        <v>79</v>
      </c>
      <c r="B103" s="2" t="s">
        <v>11</v>
      </c>
      <c r="C103" s="24">
        <v>6563</v>
      </c>
      <c r="D103" s="2">
        <v>6563</v>
      </c>
      <c r="E103" s="20"/>
    </row>
    <row r="104" spans="1:5" x14ac:dyDescent="0.25">
      <c r="A104" s="9" t="s">
        <v>80</v>
      </c>
      <c r="B104" s="2" t="s">
        <v>11</v>
      </c>
      <c r="C104" s="24">
        <v>9006</v>
      </c>
      <c r="D104" s="2">
        <v>9006</v>
      </c>
      <c r="E104" s="20"/>
    </row>
    <row r="105" spans="1:5" x14ac:dyDescent="0.25">
      <c r="A105" s="9" t="s">
        <v>81</v>
      </c>
      <c r="B105" s="2" t="s">
        <v>11</v>
      </c>
      <c r="C105" s="24">
        <v>11825</v>
      </c>
      <c r="D105" s="2">
        <v>11825</v>
      </c>
      <c r="E105" s="20"/>
    </row>
    <row r="106" spans="1:5" x14ac:dyDescent="0.25">
      <c r="A106" s="9" t="s">
        <v>82</v>
      </c>
      <c r="B106" s="2" t="s">
        <v>11</v>
      </c>
      <c r="C106" s="24">
        <v>4063</v>
      </c>
      <c r="D106" s="2">
        <v>4063</v>
      </c>
      <c r="E106" s="20"/>
    </row>
    <row r="107" spans="1:5" x14ac:dyDescent="0.25">
      <c r="A107" s="9" t="s">
        <v>83</v>
      </c>
      <c r="B107" s="2" t="s">
        <v>11</v>
      </c>
      <c r="C107" s="24">
        <v>813</v>
      </c>
      <c r="D107" s="2">
        <v>813</v>
      </c>
      <c r="E107" s="20"/>
    </row>
    <row r="108" spans="1:5" x14ac:dyDescent="0.25">
      <c r="A108" s="9" t="s">
        <v>84</v>
      </c>
      <c r="B108" s="2" t="s">
        <v>11</v>
      </c>
      <c r="C108" s="24">
        <v>813</v>
      </c>
      <c r="D108" s="2">
        <v>813</v>
      </c>
      <c r="E108" s="20"/>
    </row>
    <row r="109" spans="1:5" x14ac:dyDescent="0.25">
      <c r="A109" s="9" t="s">
        <v>85</v>
      </c>
      <c r="B109" s="2" t="s">
        <v>11</v>
      </c>
      <c r="C109" s="24">
        <v>14506</v>
      </c>
      <c r="D109" s="2">
        <v>14506</v>
      </c>
      <c r="E109" s="20"/>
    </row>
    <row r="110" spans="1:5" x14ac:dyDescent="0.25">
      <c r="A110" s="9" t="s">
        <v>86</v>
      </c>
      <c r="B110" s="2" t="s">
        <v>11</v>
      </c>
      <c r="C110" s="24">
        <v>7500</v>
      </c>
      <c r="D110" s="2">
        <v>7500</v>
      </c>
      <c r="E110" s="20"/>
    </row>
    <row r="111" spans="1:5" x14ac:dyDescent="0.25">
      <c r="A111" s="9" t="s">
        <v>87</v>
      </c>
      <c r="B111" s="2" t="s">
        <v>11</v>
      </c>
      <c r="C111" s="24">
        <v>1875</v>
      </c>
      <c r="D111" s="2">
        <v>1875</v>
      </c>
      <c r="E111" s="20"/>
    </row>
    <row r="112" spans="1:5" x14ac:dyDescent="0.25">
      <c r="A112" s="9" t="s">
        <v>88</v>
      </c>
      <c r="B112" s="2" t="s">
        <v>11</v>
      </c>
      <c r="C112" s="24">
        <v>3163</v>
      </c>
      <c r="D112" s="2">
        <v>3163</v>
      </c>
      <c r="E112" s="20"/>
    </row>
    <row r="113" spans="1:5" x14ac:dyDescent="0.25">
      <c r="A113" s="9" t="s">
        <v>89</v>
      </c>
      <c r="B113" s="2" t="s">
        <v>11</v>
      </c>
      <c r="C113" s="24">
        <v>3975</v>
      </c>
      <c r="D113" s="2">
        <v>3975</v>
      </c>
      <c r="E113" s="20"/>
    </row>
    <row r="114" spans="1:5" x14ac:dyDescent="0.25">
      <c r="A114" s="9" t="s">
        <v>90</v>
      </c>
      <c r="B114" s="2" t="s">
        <v>11</v>
      </c>
      <c r="C114" s="24">
        <v>8306</v>
      </c>
      <c r="D114" s="2">
        <v>8306</v>
      </c>
      <c r="E114" s="20"/>
    </row>
    <row r="115" spans="1:5" x14ac:dyDescent="0.25">
      <c r="A115" s="9" t="s">
        <v>91</v>
      </c>
      <c r="B115" s="2" t="s">
        <v>11</v>
      </c>
      <c r="C115" s="24">
        <v>1013</v>
      </c>
      <c r="D115" s="2">
        <v>1013</v>
      </c>
      <c r="E115" s="20"/>
    </row>
    <row r="116" spans="1:5" x14ac:dyDescent="0.25">
      <c r="A116" s="10" t="s">
        <v>92</v>
      </c>
      <c r="B116" s="11" t="s">
        <v>11</v>
      </c>
      <c r="C116" s="25">
        <v>3850</v>
      </c>
      <c r="D116" s="11">
        <v>3850</v>
      </c>
      <c r="E116" s="21">
        <f>SUM(D96:D116)</f>
        <v>106290</v>
      </c>
    </row>
    <row r="117" spans="1:5" ht="21" x14ac:dyDescent="0.25">
      <c r="A117" s="7" t="s">
        <v>93</v>
      </c>
      <c r="B117" s="8" t="s">
        <v>10</v>
      </c>
      <c r="C117" s="29">
        <v>0</v>
      </c>
      <c r="D117" s="8">
        <v>0</v>
      </c>
      <c r="E117" s="23"/>
    </row>
    <row r="118" spans="1:5" ht="21" x14ac:dyDescent="0.25">
      <c r="A118" s="9" t="s">
        <v>93</v>
      </c>
      <c r="B118" s="2" t="s">
        <v>17</v>
      </c>
      <c r="C118" s="24">
        <v>200</v>
      </c>
      <c r="D118" s="2">
        <v>200</v>
      </c>
      <c r="E118" s="20"/>
    </row>
    <row r="119" spans="1:5" x14ac:dyDescent="0.25">
      <c r="A119" s="9" t="s">
        <v>94</v>
      </c>
      <c r="B119" s="2" t="s">
        <v>17</v>
      </c>
      <c r="C119" s="24">
        <v>2400</v>
      </c>
      <c r="D119" s="2">
        <v>2400</v>
      </c>
      <c r="E119" s="20"/>
    </row>
    <row r="120" spans="1:5" x14ac:dyDescent="0.25">
      <c r="A120" s="10" t="s">
        <v>95</v>
      </c>
      <c r="B120" s="11" t="s">
        <v>17</v>
      </c>
      <c r="C120" s="25">
        <v>22575</v>
      </c>
      <c r="D120" s="11">
        <v>22575</v>
      </c>
      <c r="E120" s="21">
        <f>SUM(D117:D120)</f>
        <v>25175</v>
      </c>
    </row>
    <row r="121" spans="1:5" x14ac:dyDescent="0.25">
      <c r="A121" s="7" t="s">
        <v>96</v>
      </c>
      <c r="B121" s="8" t="s">
        <v>10</v>
      </c>
      <c r="C121" s="29">
        <v>0</v>
      </c>
      <c r="D121" s="8">
        <v>0</v>
      </c>
      <c r="E121" s="23"/>
    </row>
    <row r="122" spans="1:5" x14ac:dyDescent="0.25">
      <c r="A122" s="9" t="s">
        <v>97</v>
      </c>
      <c r="B122" s="2" t="s">
        <v>11</v>
      </c>
      <c r="C122" s="24">
        <v>675</v>
      </c>
      <c r="D122" s="2">
        <v>675</v>
      </c>
      <c r="E122" s="20"/>
    </row>
    <row r="123" spans="1:5" x14ac:dyDescent="0.25">
      <c r="A123" s="9" t="s">
        <v>98</v>
      </c>
      <c r="B123" s="2" t="s">
        <v>11</v>
      </c>
      <c r="C123" s="24">
        <v>10994</v>
      </c>
      <c r="D123" s="2">
        <v>10994</v>
      </c>
      <c r="E123" s="20"/>
    </row>
    <row r="124" spans="1:5" x14ac:dyDescent="0.25">
      <c r="A124" s="9" t="s">
        <v>99</v>
      </c>
      <c r="B124" s="2" t="s">
        <v>11</v>
      </c>
      <c r="C124" s="24">
        <v>675</v>
      </c>
      <c r="D124" s="2">
        <v>675</v>
      </c>
      <c r="E124" s="20"/>
    </row>
    <row r="125" spans="1:5" x14ac:dyDescent="0.25">
      <c r="A125" s="9" t="s">
        <v>100</v>
      </c>
      <c r="B125" s="2" t="s">
        <v>11</v>
      </c>
      <c r="C125" s="24">
        <v>10200</v>
      </c>
      <c r="D125" s="2">
        <v>10200</v>
      </c>
      <c r="E125" s="20"/>
    </row>
    <row r="126" spans="1:5" x14ac:dyDescent="0.25">
      <c r="A126" s="9" t="s">
        <v>101</v>
      </c>
      <c r="B126" s="2" t="s">
        <v>11</v>
      </c>
      <c r="C126" s="24">
        <v>11388</v>
      </c>
      <c r="D126" s="2">
        <v>11388</v>
      </c>
      <c r="E126" s="20"/>
    </row>
    <row r="127" spans="1:5" x14ac:dyDescent="0.25">
      <c r="A127" s="9" t="s">
        <v>96</v>
      </c>
      <c r="B127" s="2" t="s">
        <v>11</v>
      </c>
      <c r="C127" s="24">
        <v>6850</v>
      </c>
      <c r="D127" s="2">
        <v>6850</v>
      </c>
      <c r="E127" s="20"/>
    </row>
    <row r="128" spans="1:5" x14ac:dyDescent="0.25">
      <c r="A128" s="9" t="s">
        <v>102</v>
      </c>
      <c r="B128" s="2" t="s">
        <v>11</v>
      </c>
      <c r="C128" s="24">
        <v>1375</v>
      </c>
      <c r="D128" s="2">
        <v>1375</v>
      </c>
      <c r="E128" s="20"/>
    </row>
    <row r="129" spans="1:5" x14ac:dyDescent="0.25">
      <c r="A129" s="9" t="s">
        <v>103</v>
      </c>
      <c r="B129" s="2" t="s">
        <v>11</v>
      </c>
      <c r="C129" s="24">
        <v>5038</v>
      </c>
      <c r="D129" s="2">
        <v>5038</v>
      </c>
      <c r="E129" s="20"/>
    </row>
    <row r="130" spans="1:5" x14ac:dyDescent="0.25">
      <c r="A130" s="9" t="s">
        <v>104</v>
      </c>
      <c r="B130" s="2" t="s">
        <v>11</v>
      </c>
      <c r="C130" s="24">
        <v>6500</v>
      </c>
      <c r="D130" s="2">
        <v>6500</v>
      </c>
      <c r="E130" s="20"/>
    </row>
    <row r="131" spans="1:5" x14ac:dyDescent="0.25">
      <c r="A131" s="9" t="s">
        <v>105</v>
      </c>
      <c r="B131" s="2" t="s">
        <v>11</v>
      </c>
      <c r="C131" s="24">
        <v>2853</v>
      </c>
      <c r="D131" s="2">
        <v>2853</v>
      </c>
      <c r="E131" s="20"/>
    </row>
    <row r="132" spans="1:5" x14ac:dyDescent="0.25">
      <c r="A132" s="9" t="s">
        <v>106</v>
      </c>
      <c r="B132" s="2" t="s">
        <v>11</v>
      </c>
      <c r="C132" s="24">
        <v>15900</v>
      </c>
      <c r="D132" s="2">
        <v>15900</v>
      </c>
      <c r="E132" s="20"/>
    </row>
    <row r="133" spans="1:5" x14ac:dyDescent="0.25">
      <c r="A133" s="9" t="s">
        <v>107</v>
      </c>
      <c r="B133" s="2" t="s">
        <v>11</v>
      </c>
      <c r="C133" s="24">
        <v>9288</v>
      </c>
      <c r="D133" s="2">
        <v>9288</v>
      </c>
      <c r="E133" s="20"/>
    </row>
    <row r="134" spans="1:5" x14ac:dyDescent="0.25">
      <c r="A134" s="9" t="s">
        <v>108</v>
      </c>
      <c r="B134" s="2" t="s">
        <v>11</v>
      </c>
      <c r="C134" s="24">
        <v>5355</v>
      </c>
      <c r="D134" s="2">
        <v>5355</v>
      </c>
      <c r="E134" s="20"/>
    </row>
    <row r="135" spans="1:5" x14ac:dyDescent="0.25">
      <c r="A135" s="9" t="s">
        <v>109</v>
      </c>
      <c r="B135" s="2" t="s">
        <v>11</v>
      </c>
      <c r="C135" s="24">
        <v>12788</v>
      </c>
      <c r="D135" s="2">
        <v>12788</v>
      </c>
      <c r="E135" s="20"/>
    </row>
    <row r="136" spans="1:5" x14ac:dyDescent="0.25">
      <c r="A136" s="10" t="s">
        <v>110</v>
      </c>
      <c r="B136" s="11" t="s">
        <v>11</v>
      </c>
      <c r="C136" s="25">
        <v>4875</v>
      </c>
      <c r="D136" s="11">
        <v>4875</v>
      </c>
      <c r="E136" s="21">
        <f>SUM(D121:D136)</f>
        <v>104754</v>
      </c>
    </row>
    <row r="137" spans="1:5" x14ac:dyDescent="0.25">
      <c r="A137" s="7" t="s">
        <v>111</v>
      </c>
      <c r="B137" s="8" t="s">
        <v>9</v>
      </c>
      <c r="C137" s="29">
        <v>260</v>
      </c>
      <c r="D137" s="8">
        <v>260</v>
      </c>
      <c r="E137" s="23"/>
    </row>
    <row r="138" spans="1:5" x14ac:dyDescent="0.25">
      <c r="A138" s="9" t="s">
        <v>111</v>
      </c>
      <c r="B138" s="2" t="s">
        <v>10</v>
      </c>
      <c r="C138" s="24">
        <v>0</v>
      </c>
      <c r="D138" s="2">
        <v>0</v>
      </c>
      <c r="E138" s="20"/>
    </row>
    <row r="139" spans="1:5" x14ac:dyDescent="0.25">
      <c r="A139" s="9" t="s">
        <v>112</v>
      </c>
      <c r="B139" s="2" t="s">
        <v>16</v>
      </c>
      <c r="C139" s="24">
        <v>520</v>
      </c>
      <c r="D139" s="2">
        <v>0</v>
      </c>
      <c r="E139" s="20"/>
    </row>
    <row r="140" spans="1:5" x14ac:dyDescent="0.25">
      <c r="A140" s="9" t="s">
        <v>113</v>
      </c>
      <c r="B140" s="2" t="s">
        <v>16</v>
      </c>
      <c r="C140" s="24">
        <v>0</v>
      </c>
      <c r="D140" s="2">
        <v>0</v>
      </c>
      <c r="E140" s="20"/>
    </row>
    <row r="141" spans="1:5" x14ac:dyDescent="0.25">
      <c r="A141" s="9" t="s">
        <v>114</v>
      </c>
      <c r="B141" s="2" t="s">
        <v>16</v>
      </c>
      <c r="C141" s="24">
        <v>390</v>
      </c>
      <c r="D141" s="2">
        <v>0</v>
      </c>
      <c r="E141" s="20"/>
    </row>
    <row r="142" spans="1:5" x14ac:dyDescent="0.25">
      <c r="A142" s="9" t="s">
        <v>115</v>
      </c>
      <c r="B142" s="2" t="s">
        <v>111</v>
      </c>
      <c r="C142" s="24">
        <v>0</v>
      </c>
      <c r="D142" s="2">
        <v>0</v>
      </c>
      <c r="E142" s="20"/>
    </row>
    <row r="143" spans="1:5" x14ac:dyDescent="0.25">
      <c r="A143" s="9" t="s">
        <v>116</v>
      </c>
      <c r="B143" s="2" t="s">
        <v>111</v>
      </c>
      <c r="C143" s="24">
        <v>0</v>
      </c>
      <c r="D143" s="2">
        <v>0</v>
      </c>
      <c r="E143" s="20"/>
    </row>
    <row r="144" spans="1:5" x14ac:dyDescent="0.25">
      <c r="A144" s="9" t="s">
        <v>117</v>
      </c>
      <c r="B144" s="2" t="s">
        <v>111</v>
      </c>
      <c r="C144" s="24">
        <v>0</v>
      </c>
      <c r="D144" s="2">
        <v>0</v>
      </c>
      <c r="E144" s="20"/>
    </row>
    <row r="145" spans="1:5" x14ac:dyDescent="0.25">
      <c r="A145" s="9" t="s">
        <v>118</v>
      </c>
      <c r="B145" s="2" t="s">
        <v>111</v>
      </c>
      <c r="C145" s="24">
        <v>0</v>
      </c>
      <c r="D145" s="2">
        <v>0</v>
      </c>
      <c r="E145" s="20"/>
    </row>
    <row r="146" spans="1:5" x14ac:dyDescent="0.25">
      <c r="A146" s="9" t="s">
        <v>111</v>
      </c>
      <c r="B146" s="2" t="s">
        <v>11</v>
      </c>
      <c r="C146" s="24">
        <v>2333</v>
      </c>
      <c r="D146" s="2">
        <v>2333</v>
      </c>
      <c r="E146" s="20"/>
    </row>
    <row r="147" spans="1:5" x14ac:dyDescent="0.25">
      <c r="A147" s="9" t="s">
        <v>119</v>
      </c>
      <c r="B147" s="2" t="s">
        <v>11</v>
      </c>
      <c r="C147" s="24">
        <v>5250</v>
      </c>
      <c r="D147" s="2">
        <v>5250</v>
      </c>
      <c r="E147" s="20"/>
    </row>
    <row r="148" spans="1:5" x14ac:dyDescent="0.25">
      <c r="A148" s="9" t="s">
        <v>120</v>
      </c>
      <c r="B148" s="2" t="s">
        <v>11</v>
      </c>
      <c r="C148" s="24">
        <v>2500</v>
      </c>
      <c r="D148" s="2">
        <v>2500</v>
      </c>
      <c r="E148" s="20"/>
    </row>
    <row r="149" spans="1:5" x14ac:dyDescent="0.25">
      <c r="A149" s="9" t="s">
        <v>115</v>
      </c>
      <c r="B149" s="2" t="s">
        <v>11</v>
      </c>
      <c r="C149" s="24">
        <v>4625</v>
      </c>
      <c r="D149" s="2">
        <v>4625</v>
      </c>
      <c r="E149" s="20"/>
    </row>
    <row r="150" spans="1:5" x14ac:dyDescent="0.25">
      <c r="A150" s="9" t="s">
        <v>116</v>
      </c>
      <c r="B150" s="2" t="s">
        <v>11</v>
      </c>
      <c r="C150" s="24">
        <v>8528</v>
      </c>
      <c r="D150" s="2">
        <v>8528</v>
      </c>
      <c r="E150" s="20"/>
    </row>
    <row r="151" spans="1:5" x14ac:dyDescent="0.25">
      <c r="A151" s="9" t="s">
        <v>118</v>
      </c>
      <c r="B151" s="2" t="s">
        <v>11</v>
      </c>
      <c r="C151" s="24">
        <v>6346</v>
      </c>
      <c r="D151" s="2">
        <v>6346</v>
      </c>
      <c r="E151" s="20"/>
    </row>
    <row r="152" spans="1:5" x14ac:dyDescent="0.25">
      <c r="A152" s="9" t="s">
        <v>121</v>
      </c>
      <c r="B152" s="2" t="s">
        <v>11</v>
      </c>
      <c r="C152" s="24">
        <v>6275</v>
      </c>
      <c r="D152" s="2">
        <v>6275</v>
      </c>
      <c r="E152" s="20"/>
    </row>
    <row r="153" spans="1:5" x14ac:dyDescent="0.25">
      <c r="A153" s="9" t="s">
        <v>113</v>
      </c>
      <c r="B153" s="2" t="s">
        <v>11</v>
      </c>
      <c r="C153" s="24">
        <v>23164</v>
      </c>
      <c r="D153" s="2">
        <v>23164</v>
      </c>
      <c r="E153" s="20"/>
    </row>
    <row r="154" spans="1:5" x14ac:dyDescent="0.25">
      <c r="A154" s="9" t="s">
        <v>122</v>
      </c>
      <c r="B154" s="2" t="s">
        <v>11</v>
      </c>
      <c r="C154" s="24">
        <v>11738</v>
      </c>
      <c r="D154" s="2">
        <v>11738</v>
      </c>
      <c r="E154" s="20"/>
    </row>
    <row r="155" spans="1:5" x14ac:dyDescent="0.25">
      <c r="A155" s="9" t="s">
        <v>123</v>
      </c>
      <c r="B155" s="2" t="s">
        <v>11</v>
      </c>
      <c r="C155" s="24">
        <v>3281</v>
      </c>
      <c r="D155" s="2">
        <v>3281</v>
      </c>
      <c r="E155" s="20"/>
    </row>
    <row r="156" spans="1:5" x14ac:dyDescent="0.25">
      <c r="A156" s="9" t="s">
        <v>124</v>
      </c>
      <c r="B156" s="2" t="s">
        <v>11</v>
      </c>
      <c r="C156" s="24">
        <v>12519</v>
      </c>
      <c r="D156" s="2">
        <v>12519</v>
      </c>
      <c r="E156" s="20"/>
    </row>
    <row r="157" spans="1:5" x14ac:dyDescent="0.25">
      <c r="A157" s="9" t="s">
        <v>114</v>
      </c>
      <c r="B157" s="2" t="s">
        <v>11</v>
      </c>
      <c r="C157" s="24">
        <v>9085</v>
      </c>
      <c r="D157" s="2">
        <v>9085</v>
      </c>
      <c r="E157" s="20"/>
    </row>
    <row r="158" spans="1:5" x14ac:dyDescent="0.25">
      <c r="A158" s="10" t="s">
        <v>125</v>
      </c>
      <c r="B158" s="11" t="s">
        <v>11</v>
      </c>
      <c r="C158" s="25">
        <v>375</v>
      </c>
      <c r="D158" s="11">
        <v>375</v>
      </c>
      <c r="E158" s="21">
        <f>SUM(D137:D158)</f>
        <v>96279</v>
      </c>
    </row>
    <row r="159" spans="1:5" x14ac:dyDescent="0.25">
      <c r="A159" s="7" t="s">
        <v>126</v>
      </c>
      <c r="B159" s="8" t="s">
        <v>9</v>
      </c>
      <c r="C159" s="29">
        <v>400</v>
      </c>
      <c r="D159" s="8">
        <v>400</v>
      </c>
      <c r="E159" s="23"/>
    </row>
    <row r="160" spans="1:5" x14ac:dyDescent="0.25">
      <c r="A160" s="9" t="s">
        <v>127</v>
      </c>
      <c r="B160" s="2" t="s">
        <v>9</v>
      </c>
      <c r="C160" s="24">
        <v>25233</v>
      </c>
      <c r="D160" s="2">
        <v>25233</v>
      </c>
      <c r="E160" s="20"/>
    </row>
    <row r="161" spans="1:5" x14ac:dyDescent="0.25">
      <c r="A161" s="9" t="s">
        <v>128</v>
      </c>
      <c r="B161" s="2" t="s">
        <v>9</v>
      </c>
      <c r="C161" s="24">
        <v>2188</v>
      </c>
      <c r="D161" s="2">
        <v>2188</v>
      </c>
      <c r="E161" s="20"/>
    </row>
    <row r="162" spans="1:5" x14ac:dyDescent="0.25">
      <c r="A162" s="10" t="s">
        <v>129</v>
      </c>
      <c r="B162" s="11" t="s">
        <v>9</v>
      </c>
      <c r="C162" s="25">
        <v>1473</v>
      </c>
      <c r="D162" s="11">
        <v>1473</v>
      </c>
      <c r="E162" s="21">
        <f>SUM(D159:D162)</f>
        <v>29294</v>
      </c>
    </row>
    <row r="163" spans="1:5" x14ac:dyDescent="0.25">
      <c r="A163" s="7" t="s">
        <v>130</v>
      </c>
      <c r="B163" s="8" t="s">
        <v>33</v>
      </c>
      <c r="C163" s="29">
        <v>688</v>
      </c>
      <c r="D163" s="8">
        <v>0</v>
      </c>
      <c r="E163" s="23"/>
    </row>
    <row r="164" spans="1:5" x14ac:dyDescent="0.25">
      <c r="A164" s="9" t="s">
        <v>131</v>
      </c>
      <c r="B164" s="2" t="s">
        <v>33</v>
      </c>
      <c r="C164" s="24">
        <v>438</v>
      </c>
      <c r="D164" s="2">
        <v>0</v>
      </c>
      <c r="E164" s="20"/>
    </row>
    <row r="165" spans="1:5" x14ac:dyDescent="0.25">
      <c r="A165" s="9" t="s">
        <v>132</v>
      </c>
      <c r="B165" s="2" t="s">
        <v>33</v>
      </c>
      <c r="C165" s="24">
        <v>825</v>
      </c>
      <c r="D165" s="2">
        <v>0</v>
      </c>
      <c r="E165" s="20"/>
    </row>
    <row r="166" spans="1:5" x14ac:dyDescent="0.25">
      <c r="A166" s="9" t="s">
        <v>131</v>
      </c>
      <c r="B166" s="2" t="s">
        <v>27</v>
      </c>
      <c r="C166" s="24">
        <v>8856</v>
      </c>
      <c r="D166" s="2">
        <v>8856</v>
      </c>
      <c r="E166" s="20"/>
    </row>
    <row r="167" spans="1:5" x14ac:dyDescent="0.25">
      <c r="A167" s="9" t="s">
        <v>133</v>
      </c>
      <c r="B167" s="2" t="s">
        <v>9</v>
      </c>
      <c r="C167" s="24">
        <v>14625</v>
      </c>
      <c r="D167" s="2">
        <v>14625</v>
      </c>
      <c r="E167" s="20"/>
    </row>
    <row r="168" spans="1:5" x14ac:dyDescent="0.25">
      <c r="A168" s="9" t="s">
        <v>130</v>
      </c>
      <c r="B168" s="2" t="s">
        <v>9</v>
      </c>
      <c r="C168" s="24">
        <v>15063</v>
      </c>
      <c r="D168" s="2">
        <v>15063</v>
      </c>
      <c r="E168" s="20"/>
    </row>
    <row r="169" spans="1:5" x14ac:dyDescent="0.25">
      <c r="A169" s="9" t="s">
        <v>131</v>
      </c>
      <c r="B169" s="2" t="s">
        <v>9</v>
      </c>
      <c r="C169" s="24">
        <v>13644</v>
      </c>
      <c r="D169" s="2">
        <v>13644</v>
      </c>
      <c r="E169" s="20"/>
    </row>
    <row r="170" spans="1:5" x14ac:dyDescent="0.25">
      <c r="A170" s="9" t="s">
        <v>134</v>
      </c>
      <c r="B170" s="2" t="s">
        <v>9</v>
      </c>
      <c r="C170" s="24">
        <v>5525</v>
      </c>
      <c r="D170" s="2">
        <v>5525</v>
      </c>
      <c r="E170" s="20"/>
    </row>
    <row r="171" spans="1:5" x14ac:dyDescent="0.25">
      <c r="A171" s="9" t="s">
        <v>132</v>
      </c>
      <c r="B171" s="2" t="s">
        <v>9</v>
      </c>
      <c r="C171" s="24">
        <v>438</v>
      </c>
      <c r="D171" s="2">
        <v>438</v>
      </c>
      <c r="E171" s="20"/>
    </row>
    <row r="172" spans="1:5" x14ac:dyDescent="0.25">
      <c r="A172" s="9" t="s">
        <v>135</v>
      </c>
      <c r="B172" s="2" t="s">
        <v>9</v>
      </c>
      <c r="C172" s="24">
        <v>4219</v>
      </c>
      <c r="D172" s="2">
        <v>4219</v>
      </c>
      <c r="E172" s="20"/>
    </row>
    <row r="173" spans="1:5" x14ac:dyDescent="0.25">
      <c r="A173" s="9" t="s">
        <v>136</v>
      </c>
      <c r="B173" s="2" t="s">
        <v>9</v>
      </c>
      <c r="C173" s="24">
        <v>4113</v>
      </c>
      <c r="D173" s="2">
        <v>4113</v>
      </c>
      <c r="E173" s="20"/>
    </row>
    <row r="174" spans="1:5" x14ac:dyDescent="0.25">
      <c r="A174" s="9" t="s">
        <v>137</v>
      </c>
      <c r="B174" s="2" t="s">
        <v>9</v>
      </c>
      <c r="C174" s="24">
        <v>7860</v>
      </c>
      <c r="D174" s="2">
        <v>7860</v>
      </c>
      <c r="E174" s="20"/>
    </row>
    <row r="175" spans="1:5" x14ac:dyDescent="0.25">
      <c r="A175" s="9" t="s">
        <v>138</v>
      </c>
      <c r="B175" s="2" t="s">
        <v>9</v>
      </c>
      <c r="C175" s="24">
        <v>13605</v>
      </c>
      <c r="D175" s="2">
        <v>13605</v>
      </c>
      <c r="E175" s="20"/>
    </row>
    <row r="176" spans="1:5" x14ac:dyDescent="0.25">
      <c r="A176" s="9" t="s">
        <v>139</v>
      </c>
      <c r="B176" s="2" t="s">
        <v>9</v>
      </c>
      <c r="C176" s="24">
        <v>7193</v>
      </c>
      <c r="D176" s="2">
        <v>7193</v>
      </c>
      <c r="E176" s="20"/>
    </row>
    <row r="177" spans="1:5" x14ac:dyDescent="0.25">
      <c r="A177" s="9" t="s">
        <v>134</v>
      </c>
      <c r="B177" s="2" t="s">
        <v>28</v>
      </c>
      <c r="C177" s="24">
        <v>3000</v>
      </c>
      <c r="D177" s="2">
        <v>0</v>
      </c>
      <c r="E177" s="20"/>
    </row>
    <row r="178" spans="1:5" x14ac:dyDescent="0.25">
      <c r="A178" s="9" t="s">
        <v>140</v>
      </c>
      <c r="B178" s="2" t="s">
        <v>28</v>
      </c>
      <c r="C178" s="24">
        <v>450</v>
      </c>
      <c r="D178" s="2">
        <v>0</v>
      </c>
      <c r="E178" s="20"/>
    </row>
    <row r="179" spans="1:5" x14ac:dyDescent="0.25">
      <c r="A179" s="9" t="s">
        <v>139</v>
      </c>
      <c r="B179" s="2" t="s">
        <v>28</v>
      </c>
      <c r="C179" s="24">
        <v>150</v>
      </c>
      <c r="D179" s="2">
        <v>0</v>
      </c>
      <c r="E179" s="20"/>
    </row>
    <row r="180" spans="1:5" x14ac:dyDescent="0.25">
      <c r="A180" s="10" t="s">
        <v>139</v>
      </c>
      <c r="B180" s="11" t="s">
        <v>11</v>
      </c>
      <c r="C180" s="25">
        <v>520</v>
      </c>
      <c r="D180" s="11">
        <v>520</v>
      </c>
      <c r="E180" s="21">
        <f>SUM(D163:D180)</f>
        <v>95661</v>
      </c>
    </row>
    <row r="181" spans="1:5" x14ac:dyDescent="0.25">
      <c r="A181" s="12" t="s">
        <v>141</v>
      </c>
      <c r="B181" s="13" t="s">
        <v>9</v>
      </c>
      <c r="C181" s="30">
        <v>375</v>
      </c>
      <c r="D181" s="13">
        <v>375</v>
      </c>
      <c r="E181" s="22">
        <v>375</v>
      </c>
    </row>
    <row r="182" spans="1:5" x14ac:dyDescent="0.25">
      <c r="A182" s="7" t="s">
        <v>142</v>
      </c>
      <c r="B182" s="8" t="s">
        <v>33</v>
      </c>
      <c r="C182" s="29">
        <v>289</v>
      </c>
      <c r="D182" s="8">
        <v>0</v>
      </c>
      <c r="E182" s="23"/>
    </row>
    <row r="183" spans="1:5" x14ac:dyDescent="0.25">
      <c r="A183" s="9" t="s">
        <v>143</v>
      </c>
      <c r="B183" s="2" t="s">
        <v>9</v>
      </c>
      <c r="C183" s="24">
        <v>10531</v>
      </c>
      <c r="D183" s="2">
        <v>10531</v>
      </c>
      <c r="E183" s="20"/>
    </row>
    <row r="184" spans="1:5" x14ac:dyDescent="0.25">
      <c r="A184" s="9" t="s">
        <v>144</v>
      </c>
      <c r="B184" s="2" t="s">
        <v>9</v>
      </c>
      <c r="C184" s="24">
        <v>1438</v>
      </c>
      <c r="D184" s="2">
        <v>1438</v>
      </c>
      <c r="E184" s="20"/>
    </row>
    <row r="185" spans="1:5" x14ac:dyDescent="0.25">
      <c r="A185" s="9" t="s">
        <v>145</v>
      </c>
      <c r="B185" s="2" t="s">
        <v>9</v>
      </c>
      <c r="C185" s="24">
        <v>613</v>
      </c>
      <c r="D185" s="2">
        <v>613</v>
      </c>
      <c r="E185" s="20"/>
    </row>
    <row r="186" spans="1:5" x14ac:dyDescent="0.25">
      <c r="A186" s="9" t="s">
        <v>146</v>
      </c>
      <c r="B186" s="2" t="s">
        <v>9</v>
      </c>
      <c r="C186" s="24">
        <v>1500</v>
      </c>
      <c r="D186" s="2">
        <v>1500</v>
      </c>
      <c r="E186" s="20"/>
    </row>
    <row r="187" spans="1:5" x14ac:dyDescent="0.25">
      <c r="A187" s="9" t="s">
        <v>142</v>
      </c>
      <c r="B187" s="2" t="s">
        <v>9</v>
      </c>
      <c r="C187" s="24">
        <v>25636</v>
      </c>
      <c r="D187" s="2">
        <v>25636</v>
      </c>
      <c r="E187" s="20"/>
    </row>
    <row r="188" spans="1:5" x14ac:dyDescent="0.25">
      <c r="A188" s="9" t="s">
        <v>147</v>
      </c>
      <c r="B188" s="2" t="s">
        <v>9</v>
      </c>
      <c r="C188" s="24">
        <v>15278</v>
      </c>
      <c r="D188" s="2">
        <v>15278</v>
      </c>
      <c r="E188" s="20"/>
    </row>
    <row r="189" spans="1:5" x14ac:dyDescent="0.25">
      <c r="A189" s="9" t="s">
        <v>143</v>
      </c>
      <c r="B189" s="2" t="s">
        <v>28</v>
      </c>
      <c r="C189" s="24">
        <v>1375</v>
      </c>
      <c r="D189" s="2">
        <v>0</v>
      </c>
      <c r="E189" s="20"/>
    </row>
    <row r="190" spans="1:5" x14ac:dyDescent="0.25">
      <c r="A190" s="9" t="s">
        <v>144</v>
      </c>
      <c r="B190" s="2" t="s">
        <v>28</v>
      </c>
      <c r="C190" s="24">
        <v>1500</v>
      </c>
      <c r="D190" s="2">
        <v>0</v>
      </c>
      <c r="E190" s="20"/>
    </row>
    <row r="191" spans="1:5" x14ac:dyDescent="0.25">
      <c r="A191" s="9" t="s">
        <v>142</v>
      </c>
      <c r="B191" s="2" t="s">
        <v>28</v>
      </c>
      <c r="C191" s="24">
        <v>1375</v>
      </c>
      <c r="D191" s="2">
        <v>0</v>
      </c>
      <c r="E191" s="20"/>
    </row>
    <row r="192" spans="1:5" x14ac:dyDescent="0.25">
      <c r="A192" s="9" t="s">
        <v>147</v>
      </c>
      <c r="B192" s="2" t="s">
        <v>28</v>
      </c>
      <c r="C192" s="24">
        <v>1425</v>
      </c>
      <c r="D192" s="2">
        <v>0</v>
      </c>
      <c r="E192" s="20"/>
    </row>
    <row r="193" spans="1:5" x14ac:dyDescent="0.25">
      <c r="A193" s="9" t="s">
        <v>144</v>
      </c>
      <c r="B193" s="2" t="s">
        <v>10</v>
      </c>
      <c r="C193" s="24">
        <v>0</v>
      </c>
      <c r="D193" s="2">
        <v>0</v>
      </c>
      <c r="E193" s="20"/>
    </row>
    <row r="194" spans="1:5" x14ac:dyDescent="0.25">
      <c r="A194" s="9" t="s">
        <v>144</v>
      </c>
      <c r="B194" s="2" t="s">
        <v>17</v>
      </c>
      <c r="C194" s="24">
        <v>0</v>
      </c>
      <c r="D194" s="2">
        <v>0</v>
      </c>
      <c r="E194" s="20"/>
    </row>
    <row r="195" spans="1:5" x14ac:dyDescent="0.25">
      <c r="A195" s="10" t="s">
        <v>144</v>
      </c>
      <c r="B195" s="11" t="s">
        <v>11</v>
      </c>
      <c r="C195" s="25">
        <v>8296</v>
      </c>
      <c r="D195" s="11">
        <v>8296</v>
      </c>
      <c r="E195" s="21">
        <f>SUM(D182:D195)</f>
        <v>63292</v>
      </c>
    </row>
    <row r="196" spans="1:5" x14ac:dyDescent="0.25">
      <c r="A196" s="7" t="s">
        <v>148</v>
      </c>
      <c r="B196" s="8" t="s">
        <v>33</v>
      </c>
      <c r="C196" s="29">
        <v>0</v>
      </c>
      <c r="D196" s="8">
        <v>0</v>
      </c>
      <c r="E196" s="23"/>
    </row>
    <row r="197" spans="1:5" ht="21" x14ac:dyDescent="0.25">
      <c r="A197" s="9" t="s">
        <v>149</v>
      </c>
      <c r="B197" s="2" t="s">
        <v>27</v>
      </c>
      <c r="C197" s="24">
        <v>2275</v>
      </c>
      <c r="D197" s="2">
        <v>2275</v>
      </c>
      <c r="E197" s="20"/>
    </row>
    <row r="198" spans="1:5" x14ac:dyDescent="0.25">
      <c r="A198" s="9" t="s">
        <v>150</v>
      </c>
      <c r="B198" s="2" t="s">
        <v>9</v>
      </c>
      <c r="C198" s="24">
        <v>2625</v>
      </c>
      <c r="D198" s="2">
        <v>2625</v>
      </c>
      <c r="E198" s="20"/>
    </row>
    <row r="199" spans="1:5" x14ac:dyDescent="0.25">
      <c r="A199" s="9" t="s">
        <v>151</v>
      </c>
      <c r="B199" s="2" t="s">
        <v>9</v>
      </c>
      <c r="C199" s="24">
        <v>7375</v>
      </c>
      <c r="D199" s="2">
        <v>7375</v>
      </c>
      <c r="E199" s="20"/>
    </row>
    <row r="200" spans="1:5" x14ac:dyDescent="0.25">
      <c r="A200" s="9" t="s">
        <v>152</v>
      </c>
      <c r="B200" s="2" t="s">
        <v>9</v>
      </c>
      <c r="C200" s="24">
        <v>4781</v>
      </c>
      <c r="D200" s="2">
        <v>4781</v>
      </c>
      <c r="E200" s="20"/>
    </row>
    <row r="201" spans="1:5" x14ac:dyDescent="0.25">
      <c r="A201" s="9" t="s">
        <v>153</v>
      </c>
      <c r="B201" s="2" t="s">
        <v>9</v>
      </c>
      <c r="C201" s="24">
        <v>1188</v>
      </c>
      <c r="D201" s="2">
        <v>1188</v>
      </c>
      <c r="E201" s="20"/>
    </row>
    <row r="202" spans="1:5" x14ac:dyDescent="0.25">
      <c r="A202" s="9" t="s">
        <v>154</v>
      </c>
      <c r="B202" s="2" t="s">
        <v>9</v>
      </c>
      <c r="C202" s="24">
        <v>375</v>
      </c>
      <c r="D202" s="2">
        <v>375</v>
      </c>
      <c r="E202" s="20"/>
    </row>
    <row r="203" spans="1:5" x14ac:dyDescent="0.25">
      <c r="A203" s="9" t="s">
        <v>155</v>
      </c>
      <c r="B203" s="2" t="s">
        <v>9</v>
      </c>
      <c r="C203" s="24">
        <v>306</v>
      </c>
      <c r="D203" s="2">
        <v>306</v>
      </c>
      <c r="E203" s="20"/>
    </row>
    <row r="204" spans="1:5" x14ac:dyDescent="0.25">
      <c r="A204" s="9" t="s">
        <v>156</v>
      </c>
      <c r="B204" s="2" t="s">
        <v>9</v>
      </c>
      <c r="C204" s="24">
        <v>2363</v>
      </c>
      <c r="D204" s="2">
        <v>2363</v>
      </c>
      <c r="E204" s="20"/>
    </row>
    <row r="205" spans="1:5" x14ac:dyDescent="0.25">
      <c r="A205" s="9" t="s">
        <v>148</v>
      </c>
      <c r="B205" s="2" t="s">
        <v>9</v>
      </c>
      <c r="C205" s="24">
        <v>13656</v>
      </c>
      <c r="D205" s="2">
        <v>13656</v>
      </c>
      <c r="E205" s="20"/>
    </row>
    <row r="206" spans="1:5" x14ac:dyDescent="0.25">
      <c r="A206" s="9" t="s">
        <v>157</v>
      </c>
      <c r="B206" s="2" t="s">
        <v>9</v>
      </c>
      <c r="C206" s="24">
        <v>7243</v>
      </c>
      <c r="D206" s="2">
        <v>7243</v>
      </c>
      <c r="E206" s="20"/>
    </row>
    <row r="207" spans="1:5" x14ac:dyDescent="0.25">
      <c r="A207" s="9" t="s">
        <v>158</v>
      </c>
      <c r="B207" s="2" t="s">
        <v>9</v>
      </c>
      <c r="C207" s="24">
        <v>1656</v>
      </c>
      <c r="D207" s="2">
        <v>1656</v>
      </c>
      <c r="E207" s="20"/>
    </row>
    <row r="208" spans="1:5" x14ac:dyDescent="0.25">
      <c r="A208" s="9" t="s">
        <v>159</v>
      </c>
      <c r="B208" s="2" t="s">
        <v>9</v>
      </c>
      <c r="C208" s="24">
        <v>28363</v>
      </c>
      <c r="D208" s="2">
        <v>28363</v>
      </c>
      <c r="E208" s="20"/>
    </row>
    <row r="209" spans="1:5" ht="21" x14ac:dyDescent="0.25">
      <c r="A209" s="9" t="s">
        <v>149</v>
      </c>
      <c r="B209" s="2" t="s">
        <v>9</v>
      </c>
      <c r="C209" s="24">
        <v>5968</v>
      </c>
      <c r="D209" s="2">
        <v>5968</v>
      </c>
      <c r="E209" s="20"/>
    </row>
    <row r="210" spans="1:5" x14ac:dyDescent="0.25">
      <c r="A210" s="10" t="s">
        <v>148</v>
      </c>
      <c r="B210" s="11" t="s">
        <v>28</v>
      </c>
      <c r="C210" s="25">
        <v>0</v>
      </c>
      <c r="D210" s="11">
        <v>0</v>
      </c>
      <c r="E210" s="21">
        <f>SUM(D196:D210)</f>
        <v>78174</v>
      </c>
    </row>
    <row r="211" spans="1:5" x14ac:dyDescent="0.25">
      <c r="A211" s="7" t="s">
        <v>160</v>
      </c>
      <c r="B211" s="8" t="s">
        <v>33</v>
      </c>
      <c r="C211" s="29">
        <v>5948</v>
      </c>
      <c r="D211" s="8">
        <v>0</v>
      </c>
      <c r="E211" s="23"/>
    </row>
    <row r="212" spans="1:5" x14ac:dyDescent="0.25">
      <c r="A212" s="9" t="s">
        <v>161</v>
      </c>
      <c r="B212" s="2" t="s">
        <v>33</v>
      </c>
      <c r="C212" s="24">
        <v>375</v>
      </c>
      <c r="D212" s="2">
        <v>0</v>
      </c>
      <c r="E212" s="20"/>
    </row>
    <row r="213" spans="1:5" x14ac:dyDescent="0.25">
      <c r="A213" s="9" t="s">
        <v>162</v>
      </c>
      <c r="B213" s="2" t="s">
        <v>33</v>
      </c>
      <c r="C213" s="24">
        <v>1750</v>
      </c>
      <c r="D213" s="2">
        <v>0</v>
      </c>
      <c r="E213" s="20"/>
    </row>
    <row r="214" spans="1:5" x14ac:dyDescent="0.25">
      <c r="A214" s="9" t="s">
        <v>163</v>
      </c>
      <c r="B214" s="2" t="s">
        <v>33</v>
      </c>
      <c r="C214" s="24">
        <v>11640</v>
      </c>
      <c r="D214" s="2">
        <v>0</v>
      </c>
      <c r="E214" s="20"/>
    </row>
    <row r="215" spans="1:5" x14ac:dyDescent="0.25">
      <c r="A215" s="9" t="s">
        <v>164</v>
      </c>
      <c r="B215" s="2" t="s">
        <v>33</v>
      </c>
      <c r="C215" s="24">
        <v>2200</v>
      </c>
      <c r="D215" s="2">
        <v>0</v>
      </c>
      <c r="E215" s="20"/>
    </row>
    <row r="216" spans="1:5" x14ac:dyDescent="0.25">
      <c r="A216" s="9" t="s">
        <v>165</v>
      </c>
      <c r="B216" s="2" t="s">
        <v>33</v>
      </c>
      <c r="C216" s="24">
        <v>0</v>
      </c>
      <c r="D216" s="2">
        <v>0</v>
      </c>
      <c r="E216" s="20"/>
    </row>
    <row r="217" spans="1:5" x14ac:dyDescent="0.25">
      <c r="A217" s="9" t="s">
        <v>166</v>
      </c>
      <c r="B217" s="2" t="s">
        <v>33</v>
      </c>
      <c r="C217" s="24">
        <v>10250</v>
      </c>
      <c r="D217" s="2">
        <v>0</v>
      </c>
      <c r="E217" s="20"/>
    </row>
    <row r="218" spans="1:5" ht="21" x14ac:dyDescent="0.25">
      <c r="A218" s="9" t="s">
        <v>167</v>
      </c>
      <c r="B218" s="2" t="s">
        <v>33</v>
      </c>
      <c r="C218" s="24">
        <v>0</v>
      </c>
      <c r="D218" s="2">
        <v>0</v>
      </c>
      <c r="E218" s="20"/>
    </row>
    <row r="219" spans="1:5" x14ac:dyDescent="0.25">
      <c r="A219" s="9" t="s">
        <v>168</v>
      </c>
      <c r="B219" s="2" t="s">
        <v>27</v>
      </c>
      <c r="C219" s="24">
        <v>3575</v>
      </c>
      <c r="D219" s="2">
        <v>3575</v>
      </c>
      <c r="E219" s="20"/>
    </row>
    <row r="220" spans="1:5" x14ac:dyDescent="0.25">
      <c r="A220" s="9" t="s">
        <v>169</v>
      </c>
      <c r="B220" s="2" t="s">
        <v>9</v>
      </c>
      <c r="C220" s="24">
        <v>1713</v>
      </c>
      <c r="D220" s="2">
        <v>1713</v>
      </c>
      <c r="E220" s="20"/>
    </row>
    <row r="221" spans="1:5" x14ac:dyDescent="0.25">
      <c r="A221" s="9" t="s">
        <v>170</v>
      </c>
      <c r="B221" s="2" t="s">
        <v>9</v>
      </c>
      <c r="C221" s="24">
        <v>300</v>
      </c>
      <c r="D221" s="2">
        <v>300</v>
      </c>
      <c r="E221" s="20"/>
    </row>
    <row r="222" spans="1:5" x14ac:dyDescent="0.25">
      <c r="A222" s="9" t="s">
        <v>171</v>
      </c>
      <c r="B222" s="2" t="s">
        <v>9</v>
      </c>
      <c r="C222" s="24">
        <v>3726</v>
      </c>
      <c r="D222" s="2">
        <v>3726</v>
      </c>
      <c r="E222" s="20"/>
    </row>
    <row r="223" spans="1:5" x14ac:dyDescent="0.25">
      <c r="A223" s="9" t="s">
        <v>160</v>
      </c>
      <c r="B223" s="2" t="s">
        <v>9</v>
      </c>
      <c r="C223" s="24">
        <v>15713</v>
      </c>
      <c r="D223" s="2">
        <v>15713</v>
      </c>
      <c r="E223" s="20"/>
    </row>
    <row r="224" spans="1:5" x14ac:dyDescent="0.25">
      <c r="A224" s="9" t="s">
        <v>172</v>
      </c>
      <c r="B224" s="9" t="s">
        <v>9</v>
      </c>
      <c r="C224" s="24">
        <v>9075</v>
      </c>
      <c r="D224" s="2">
        <v>9075</v>
      </c>
      <c r="E224" s="32"/>
    </row>
    <row r="225" spans="1:5" x14ac:dyDescent="0.25">
      <c r="A225" s="9" t="s">
        <v>161</v>
      </c>
      <c r="B225" s="9" t="s">
        <v>9</v>
      </c>
      <c r="C225" s="24">
        <v>1181</v>
      </c>
      <c r="D225" s="2">
        <v>1181</v>
      </c>
      <c r="E225" s="32"/>
    </row>
    <row r="226" spans="1:5" x14ac:dyDescent="0.25">
      <c r="A226" s="9" t="s">
        <v>162</v>
      </c>
      <c r="B226" s="9" t="s">
        <v>9</v>
      </c>
      <c r="C226" s="24">
        <v>20525</v>
      </c>
      <c r="D226" s="2">
        <v>20525</v>
      </c>
      <c r="E226" s="32"/>
    </row>
    <row r="227" spans="1:5" x14ac:dyDescent="0.25">
      <c r="A227" s="9" t="s">
        <v>163</v>
      </c>
      <c r="B227" s="9" t="s">
        <v>9</v>
      </c>
      <c r="C227" s="24">
        <v>29585</v>
      </c>
      <c r="D227" s="2">
        <v>29585</v>
      </c>
      <c r="E227" s="32"/>
    </row>
    <row r="228" spans="1:5" x14ac:dyDescent="0.25">
      <c r="A228" s="9" t="s">
        <v>173</v>
      </c>
      <c r="B228" s="9" t="s">
        <v>9</v>
      </c>
      <c r="C228" s="24">
        <v>6890</v>
      </c>
      <c r="D228" s="2">
        <v>6890</v>
      </c>
      <c r="E228" s="32"/>
    </row>
    <row r="229" spans="1:5" x14ac:dyDescent="0.25">
      <c r="A229" s="9" t="s">
        <v>174</v>
      </c>
      <c r="B229" s="9" t="s">
        <v>9</v>
      </c>
      <c r="C229" s="24">
        <v>9763</v>
      </c>
      <c r="D229" s="2">
        <v>9763</v>
      </c>
      <c r="E229" s="32"/>
    </row>
    <row r="230" spans="1:5" x14ac:dyDescent="0.25">
      <c r="A230" s="9" t="s">
        <v>175</v>
      </c>
      <c r="B230" s="9" t="s">
        <v>9</v>
      </c>
      <c r="C230" s="24">
        <v>22050</v>
      </c>
      <c r="D230" s="2">
        <v>22050</v>
      </c>
      <c r="E230" s="32"/>
    </row>
    <row r="231" spans="1:5" x14ac:dyDescent="0.25">
      <c r="A231" s="9" t="s">
        <v>166</v>
      </c>
      <c r="B231" s="9" t="s">
        <v>9</v>
      </c>
      <c r="C231" s="24">
        <v>6238</v>
      </c>
      <c r="D231" s="2">
        <v>6238</v>
      </c>
      <c r="E231" s="32"/>
    </row>
    <row r="232" spans="1:5" x14ac:dyDescent="0.25">
      <c r="A232" s="9" t="s">
        <v>168</v>
      </c>
      <c r="B232" s="9" t="s">
        <v>9</v>
      </c>
      <c r="C232" s="24">
        <v>16288</v>
      </c>
      <c r="D232" s="2">
        <v>16288</v>
      </c>
      <c r="E232" s="32"/>
    </row>
    <row r="233" spans="1:5" x14ac:dyDescent="0.25">
      <c r="A233" s="9" t="s">
        <v>176</v>
      </c>
      <c r="B233" s="9" t="s">
        <v>9</v>
      </c>
      <c r="C233" s="24">
        <v>14169</v>
      </c>
      <c r="D233" s="2">
        <v>14169</v>
      </c>
      <c r="E233" s="32"/>
    </row>
    <row r="234" spans="1:5" x14ac:dyDescent="0.25">
      <c r="A234" s="9" t="s">
        <v>177</v>
      </c>
      <c r="B234" s="9" t="s">
        <v>9</v>
      </c>
      <c r="C234" s="24">
        <v>28263</v>
      </c>
      <c r="D234" s="2">
        <v>28263</v>
      </c>
      <c r="E234" s="32"/>
    </row>
    <row r="235" spans="1:5" ht="21" x14ac:dyDescent="0.25">
      <c r="A235" s="9" t="s">
        <v>167</v>
      </c>
      <c r="B235" s="9" t="s">
        <v>9</v>
      </c>
      <c r="C235" s="24">
        <v>4405</v>
      </c>
      <c r="D235" s="2">
        <v>4405</v>
      </c>
      <c r="E235" s="32"/>
    </row>
    <row r="236" spans="1:5" x14ac:dyDescent="0.25">
      <c r="A236" s="9" t="s">
        <v>160</v>
      </c>
      <c r="B236" s="9" t="s">
        <v>28</v>
      </c>
      <c r="C236" s="24">
        <v>4050</v>
      </c>
      <c r="D236" s="2">
        <v>0</v>
      </c>
      <c r="E236" s="32"/>
    </row>
    <row r="237" spans="1:5" x14ac:dyDescent="0.25">
      <c r="A237" s="9" t="s">
        <v>176</v>
      </c>
      <c r="B237" s="9" t="s">
        <v>28</v>
      </c>
      <c r="C237" s="24">
        <v>2850</v>
      </c>
      <c r="D237" s="2">
        <v>0</v>
      </c>
      <c r="E237" s="32"/>
    </row>
    <row r="238" spans="1:5" ht="21" x14ac:dyDescent="0.25">
      <c r="A238" s="10" t="s">
        <v>167</v>
      </c>
      <c r="B238" s="10" t="s">
        <v>28</v>
      </c>
      <c r="C238" s="25">
        <v>1350</v>
      </c>
      <c r="D238" s="11">
        <v>0</v>
      </c>
      <c r="E238" s="33">
        <f>SUM(D210:D238)</f>
        <v>193459</v>
      </c>
    </row>
    <row r="239" spans="1:5" x14ac:dyDescent="0.25">
      <c r="A239" s="17" t="s">
        <v>178</v>
      </c>
      <c r="B239" s="17" t="s">
        <v>27</v>
      </c>
      <c r="C239" s="26">
        <v>1463</v>
      </c>
      <c r="D239" s="37">
        <v>1463</v>
      </c>
      <c r="E239" s="34"/>
    </row>
    <row r="240" spans="1:5" x14ac:dyDescent="0.25">
      <c r="A240" s="18" t="s">
        <v>178</v>
      </c>
      <c r="B240" s="18" t="s">
        <v>9</v>
      </c>
      <c r="C240" s="27">
        <v>125</v>
      </c>
      <c r="D240" s="38">
        <v>125</v>
      </c>
      <c r="E240" s="32"/>
    </row>
    <row r="241" spans="1:5" x14ac:dyDescent="0.25">
      <c r="A241" s="18" t="s">
        <v>178</v>
      </c>
      <c r="B241" s="18" t="s">
        <v>28</v>
      </c>
      <c r="C241" s="27">
        <v>1875</v>
      </c>
      <c r="D241" s="38">
        <v>0</v>
      </c>
      <c r="E241" s="32"/>
    </row>
    <row r="242" spans="1:5" x14ac:dyDescent="0.25">
      <c r="A242" s="19" t="s">
        <v>179</v>
      </c>
      <c r="B242" s="19" t="s">
        <v>28</v>
      </c>
      <c r="C242" s="28">
        <v>900</v>
      </c>
      <c r="D242" s="39">
        <v>0</v>
      </c>
      <c r="E242" s="33">
        <f>SUM(D239:D242)</f>
        <v>1588</v>
      </c>
    </row>
    <row r="243" spans="1:5" x14ac:dyDescent="0.25">
      <c r="A243" s="7" t="s">
        <v>180</v>
      </c>
      <c r="B243" s="7" t="s">
        <v>10</v>
      </c>
      <c r="C243" s="29">
        <v>0</v>
      </c>
      <c r="D243" s="8">
        <v>0</v>
      </c>
      <c r="E243" s="34"/>
    </row>
    <row r="244" spans="1:5" x14ac:dyDescent="0.25">
      <c r="A244" s="9" t="s">
        <v>181</v>
      </c>
      <c r="B244" s="9" t="s">
        <v>10</v>
      </c>
      <c r="C244" s="24">
        <v>0</v>
      </c>
      <c r="D244" s="2">
        <v>0</v>
      </c>
      <c r="E244" s="32"/>
    </row>
    <row r="245" spans="1:5" x14ac:dyDescent="0.25">
      <c r="A245" s="9" t="s">
        <v>182</v>
      </c>
      <c r="B245" s="9" t="s">
        <v>11</v>
      </c>
      <c r="C245" s="24">
        <v>2275</v>
      </c>
      <c r="D245" s="2">
        <v>2275</v>
      </c>
      <c r="E245" s="32"/>
    </row>
    <row r="246" spans="1:5" x14ac:dyDescent="0.25">
      <c r="A246" s="9" t="s">
        <v>183</v>
      </c>
      <c r="B246" s="9" t="s">
        <v>11</v>
      </c>
      <c r="C246" s="24">
        <v>300</v>
      </c>
      <c r="D246" s="2">
        <v>300</v>
      </c>
      <c r="E246" s="32"/>
    </row>
    <row r="247" spans="1:5" x14ac:dyDescent="0.25">
      <c r="A247" s="9" t="s">
        <v>184</v>
      </c>
      <c r="B247" s="9" t="s">
        <v>11</v>
      </c>
      <c r="C247" s="24">
        <v>2438</v>
      </c>
      <c r="D247" s="2">
        <v>2438</v>
      </c>
      <c r="E247" s="32"/>
    </row>
    <row r="248" spans="1:5" x14ac:dyDescent="0.25">
      <c r="A248" s="9" t="s">
        <v>180</v>
      </c>
      <c r="B248" s="9" t="s">
        <v>11</v>
      </c>
      <c r="C248" s="24">
        <v>13745</v>
      </c>
      <c r="D248" s="2">
        <v>13745</v>
      </c>
      <c r="E248" s="32"/>
    </row>
    <row r="249" spans="1:5" x14ac:dyDescent="0.25">
      <c r="A249" s="9" t="s">
        <v>181</v>
      </c>
      <c r="B249" s="9" t="s">
        <v>11</v>
      </c>
      <c r="C249" s="24">
        <v>13745</v>
      </c>
      <c r="D249" s="2">
        <v>13745</v>
      </c>
      <c r="E249" s="32"/>
    </row>
    <row r="250" spans="1:5" x14ac:dyDescent="0.25">
      <c r="A250" s="9" t="s">
        <v>185</v>
      </c>
      <c r="B250" s="9" t="s">
        <v>11</v>
      </c>
      <c r="C250" s="24">
        <v>27258</v>
      </c>
      <c r="D250" s="2">
        <v>27258</v>
      </c>
      <c r="E250" s="32"/>
    </row>
    <row r="251" spans="1:5" x14ac:dyDescent="0.25">
      <c r="A251" s="9" t="s">
        <v>186</v>
      </c>
      <c r="B251" s="9" t="s">
        <v>11</v>
      </c>
      <c r="C251" s="24">
        <v>10455</v>
      </c>
      <c r="D251" s="2">
        <v>10455</v>
      </c>
      <c r="E251" s="32"/>
    </row>
    <row r="252" spans="1:5" x14ac:dyDescent="0.25">
      <c r="A252" s="9" t="s">
        <v>187</v>
      </c>
      <c r="B252" s="9" t="s">
        <v>11</v>
      </c>
      <c r="C252" s="24">
        <v>7335</v>
      </c>
      <c r="D252" s="2">
        <v>7335</v>
      </c>
      <c r="E252" s="32"/>
    </row>
    <row r="253" spans="1:5" x14ac:dyDescent="0.25">
      <c r="A253" s="10" t="s">
        <v>188</v>
      </c>
      <c r="B253" s="10" t="s">
        <v>11</v>
      </c>
      <c r="C253" s="25">
        <v>11599</v>
      </c>
      <c r="D253" s="11">
        <v>11599</v>
      </c>
      <c r="E253" s="33">
        <f>SUM(D243:D253)</f>
        <v>89150</v>
      </c>
    </row>
    <row r="254" spans="1:5" x14ac:dyDescent="0.25">
      <c r="A254" s="7" t="s">
        <v>189</v>
      </c>
      <c r="B254" s="7" t="s">
        <v>10</v>
      </c>
      <c r="C254" s="29">
        <v>0</v>
      </c>
      <c r="D254" s="8">
        <v>0</v>
      </c>
      <c r="E254" s="34"/>
    </row>
    <row r="255" spans="1:5" x14ac:dyDescent="0.25">
      <c r="A255" s="9" t="s">
        <v>189</v>
      </c>
      <c r="B255" s="9" t="s">
        <v>11</v>
      </c>
      <c r="C255" s="24">
        <v>2925</v>
      </c>
      <c r="D255" s="2">
        <v>2925</v>
      </c>
      <c r="E255" s="32"/>
    </row>
    <row r="256" spans="1:5" x14ac:dyDescent="0.25">
      <c r="A256" s="9" t="s">
        <v>190</v>
      </c>
      <c r="B256" s="9" t="s">
        <v>11</v>
      </c>
      <c r="C256" s="24">
        <v>9645</v>
      </c>
      <c r="D256" s="2">
        <v>9645</v>
      </c>
      <c r="E256" s="32"/>
    </row>
    <row r="257" spans="1:5" x14ac:dyDescent="0.25">
      <c r="A257" s="9" t="s">
        <v>191</v>
      </c>
      <c r="B257" s="9" t="s">
        <v>11</v>
      </c>
      <c r="C257" s="24">
        <v>14630</v>
      </c>
      <c r="D257" s="2">
        <v>14630</v>
      </c>
      <c r="E257" s="32"/>
    </row>
    <row r="258" spans="1:5" x14ac:dyDescent="0.25">
      <c r="A258" s="10" t="s">
        <v>192</v>
      </c>
      <c r="B258" s="10" t="s">
        <v>11</v>
      </c>
      <c r="C258" s="25">
        <v>790</v>
      </c>
      <c r="D258" s="11">
        <v>790</v>
      </c>
      <c r="E258" s="33">
        <f>SUM(D254:D258)</f>
        <v>27990</v>
      </c>
    </row>
    <row r="259" spans="1:5" x14ac:dyDescent="0.25">
      <c r="A259" s="7" t="s">
        <v>193</v>
      </c>
      <c r="B259" s="7" t="s">
        <v>10</v>
      </c>
      <c r="C259" s="29">
        <v>0</v>
      </c>
      <c r="D259" s="8">
        <v>0</v>
      </c>
      <c r="E259" s="34"/>
    </row>
    <row r="260" spans="1:5" x14ac:dyDescent="0.25">
      <c r="A260" s="9" t="s">
        <v>193</v>
      </c>
      <c r="B260" s="9" t="s">
        <v>75</v>
      </c>
      <c r="C260" s="24">
        <v>3613</v>
      </c>
      <c r="D260" s="2">
        <v>3613</v>
      </c>
      <c r="E260" s="32"/>
    </row>
    <row r="261" spans="1:5" x14ac:dyDescent="0.25">
      <c r="A261" s="9" t="s">
        <v>194</v>
      </c>
      <c r="B261" s="9" t="s">
        <v>11</v>
      </c>
      <c r="C261" s="24">
        <v>17006</v>
      </c>
      <c r="D261" s="2">
        <v>17006</v>
      </c>
      <c r="E261" s="32"/>
    </row>
    <row r="262" spans="1:5" x14ac:dyDescent="0.25">
      <c r="A262" s="9" t="s">
        <v>195</v>
      </c>
      <c r="B262" s="9" t="s">
        <v>11</v>
      </c>
      <c r="C262" s="24">
        <v>22100</v>
      </c>
      <c r="D262" s="2">
        <v>22100</v>
      </c>
      <c r="E262" s="32"/>
    </row>
    <row r="263" spans="1:5" x14ac:dyDescent="0.25">
      <c r="A263" s="9" t="s">
        <v>196</v>
      </c>
      <c r="B263" s="9" t="s">
        <v>11</v>
      </c>
      <c r="C263" s="24">
        <v>750</v>
      </c>
      <c r="D263" s="2">
        <v>750</v>
      </c>
      <c r="E263" s="32"/>
    </row>
    <row r="264" spans="1:5" x14ac:dyDescent="0.25">
      <c r="A264" s="9" t="s">
        <v>193</v>
      </c>
      <c r="B264" s="9" t="s">
        <v>11</v>
      </c>
      <c r="C264" s="24">
        <v>29238</v>
      </c>
      <c r="D264" s="2">
        <v>29238</v>
      </c>
      <c r="E264" s="32"/>
    </row>
    <row r="265" spans="1:5" x14ac:dyDescent="0.25">
      <c r="A265" s="10" t="s">
        <v>197</v>
      </c>
      <c r="B265" s="10" t="s">
        <v>11</v>
      </c>
      <c r="C265" s="25">
        <v>488</v>
      </c>
      <c r="D265" s="11">
        <v>488</v>
      </c>
      <c r="E265" s="33">
        <f>SUM(D259:D265)</f>
        <v>73195</v>
      </c>
    </row>
    <row r="266" spans="1:5" x14ac:dyDescent="0.25">
      <c r="A266" s="7" t="s">
        <v>198</v>
      </c>
      <c r="B266" s="7" t="s">
        <v>28</v>
      </c>
      <c r="C266" s="29">
        <v>225</v>
      </c>
      <c r="D266" s="8">
        <v>0</v>
      </c>
      <c r="E266" s="34"/>
    </row>
    <row r="267" spans="1:5" x14ac:dyDescent="0.25">
      <c r="A267" s="9" t="s">
        <v>198</v>
      </c>
      <c r="B267" s="9" t="s">
        <v>10</v>
      </c>
      <c r="C267" s="24">
        <v>0</v>
      </c>
      <c r="D267" s="2">
        <v>0</v>
      </c>
      <c r="E267" s="32"/>
    </row>
    <row r="268" spans="1:5" x14ac:dyDescent="0.25">
      <c r="A268" s="9" t="s">
        <v>199</v>
      </c>
      <c r="B268" s="9" t="s">
        <v>10</v>
      </c>
      <c r="C268" s="24">
        <v>0</v>
      </c>
      <c r="D268" s="2">
        <v>0</v>
      </c>
      <c r="E268" s="32"/>
    </row>
    <row r="269" spans="1:5" x14ac:dyDescent="0.25">
      <c r="A269" s="9" t="s">
        <v>198</v>
      </c>
      <c r="B269" s="9" t="s">
        <v>17</v>
      </c>
      <c r="C269" s="24">
        <v>150</v>
      </c>
      <c r="D269" s="2">
        <v>150</v>
      </c>
      <c r="E269" s="32"/>
    </row>
    <row r="270" spans="1:5" x14ac:dyDescent="0.25">
      <c r="A270" s="9" t="s">
        <v>199</v>
      </c>
      <c r="B270" s="9" t="s">
        <v>75</v>
      </c>
      <c r="C270" s="24">
        <v>10838</v>
      </c>
      <c r="D270" s="2">
        <v>10838</v>
      </c>
      <c r="E270" s="32"/>
    </row>
    <row r="271" spans="1:5" x14ac:dyDescent="0.25">
      <c r="A271" s="9" t="s">
        <v>198</v>
      </c>
      <c r="B271" s="9" t="s">
        <v>11</v>
      </c>
      <c r="C271" s="24">
        <v>4531</v>
      </c>
      <c r="D271" s="2">
        <v>4531</v>
      </c>
      <c r="E271" s="32"/>
    </row>
    <row r="272" spans="1:5" x14ac:dyDescent="0.25">
      <c r="A272" s="10" t="s">
        <v>199</v>
      </c>
      <c r="B272" s="10" t="s">
        <v>11</v>
      </c>
      <c r="C272" s="25">
        <v>29393</v>
      </c>
      <c r="D272" s="11">
        <v>29393</v>
      </c>
      <c r="E272" s="33">
        <f>SUM(D266:D272)</f>
        <v>44912</v>
      </c>
    </row>
    <row r="273" spans="1:5" x14ac:dyDescent="0.25">
      <c r="A273" s="7" t="s">
        <v>200</v>
      </c>
      <c r="B273" s="7" t="s">
        <v>201</v>
      </c>
      <c r="C273" s="29">
        <v>585</v>
      </c>
      <c r="D273" s="8">
        <v>0</v>
      </c>
      <c r="E273" s="34"/>
    </row>
    <row r="274" spans="1:5" x14ac:dyDescent="0.25">
      <c r="A274" s="9" t="s">
        <v>202</v>
      </c>
      <c r="B274" s="9" t="s">
        <v>10</v>
      </c>
      <c r="C274" s="24">
        <v>0</v>
      </c>
      <c r="D274" s="2">
        <v>0</v>
      </c>
      <c r="E274" s="32"/>
    </row>
    <row r="275" spans="1:5" x14ac:dyDescent="0.25">
      <c r="A275" s="9" t="s">
        <v>203</v>
      </c>
      <c r="B275" s="9" t="s">
        <v>10</v>
      </c>
      <c r="C275" s="24">
        <v>0</v>
      </c>
      <c r="D275" s="2">
        <v>0</v>
      </c>
      <c r="E275" s="32"/>
    </row>
    <row r="276" spans="1:5" x14ac:dyDescent="0.25">
      <c r="A276" s="9" t="s">
        <v>204</v>
      </c>
      <c r="B276" s="9" t="s">
        <v>10</v>
      </c>
      <c r="C276" s="24">
        <v>0</v>
      </c>
      <c r="D276" s="2">
        <v>0</v>
      </c>
      <c r="E276" s="32"/>
    </row>
    <row r="277" spans="1:5" x14ac:dyDescent="0.25">
      <c r="A277" s="9" t="s">
        <v>205</v>
      </c>
      <c r="B277" s="9" t="s">
        <v>10</v>
      </c>
      <c r="C277" s="24">
        <v>0</v>
      </c>
      <c r="D277" s="2">
        <v>0</v>
      </c>
      <c r="E277" s="32"/>
    </row>
    <row r="278" spans="1:5" x14ac:dyDescent="0.25">
      <c r="A278" s="9" t="s">
        <v>206</v>
      </c>
      <c r="B278" s="9" t="s">
        <v>10</v>
      </c>
      <c r="C278" s="24">
        <v>0</v>
      </c>
      <c r="D278" s="2">
        <v>0</v>
      </c>
      <c r="E278" s="32"/>
    </row>
    <row r="279" spans="1:5" x14ac:dyDescent="0.25">
      <c r="A279" s="9" t="s">
        <v>206</v>
      </c>
      <c r="B279" s="9" t="s">
        <v>73</v>
      </c>
      <c r="C279" s="24">
        <v>0</v>
      </c>
      <c r="D279" s="2">
        <v>0</v>
      </c>
      <c r="E279" s="32"/>
    </row>
    <row r="280" spans="1:5" x14ac:dyDescent="0.25">
      <c r="A280" s="9" t="s">
        <v>207</v>
      </c>
      <c r="B280" s="9" t="s">
        <v>75</v>
      </c>
      <c r="C280" s="24">
        <v>2550</v>
      </c>
      <c r="D280" s="2">
        <v>2550</v>
      </c>
      <c r="E280" s="32"/>
    </row>
    <row r="281" spans="1:5" x14ac:dyDescent="0.25">
      <c r="A281" s="9" t="s">
        <v>206</v>
      </c>
      <c r="B281" s="9" t="s">
        <v>75</v>
      </c>
      <c r="C281" s="24">
        <v>0</v>
      </c>
      <c r="D281" s="2">
        <v>0</v>
      </c>
      <c r="E281" s="32"/>
    </row>
    <row r="282" spans="1:5" x14ac:dyDescent="0.25">
      <c r="A282" s="9" t="s">
        <v>202</v>
      </c>
      <c r="B282" s="9" t="s">
        <v>11</v>
      </c>
      <c r="C282" s="24">
        <v>4250</v>
      </c>
      <c r="D282" s="2">
        <v>4250</v>
      </c>
      <c r="E282" s="32"/>
    </row>
    <row r="283" spans="1:5" x14ac:dyDescent="0.25">
      <c r="A283" s="9" t="s">
        <v>207</v>
      </c>
      <c r="B283" s="9" t="s">
        <v>11</v>
      </c>
      <c r="C283" s="24">
        <v>25566</v>
      </c>
      <c r="D283" s="2">
        <v>25566</v>
      </c>
      <c r="E283" s="32"/>
    </row>
    <row r="284" spans="1:5" x14ac:dyDescent="0.25">
      <c r="A284" s="9" t="s">
        <v>208</v>
      </c>
      <c r="B284" s="9" t="s">
        <v>11</v>
      </c>
      <c r="C284" s="24">
        <v>10943</v>
      </c>
      <c r="D284" s="2">
        <v>10943</v>
      </c>
      <c r="E284" s="32"/>
    </row>
    <row r="285" spans="1:5" x14ac:dyDescent="0.25">
      <c r="A285" s="9" t="s">
        <v>209</v>
      </c>
      <c r="B285" s="9" t="s">
        <v>11</v>
      </c>
      <c r="C285" s="24">
        <v>9155</v>
      </c>
      <c r="D285" s="2">
        <v>9155</v>
      </c>
      <c r="E285" s="32"/>
    </row>
    <row r="286" spans="1:5" x14ac:dyDescent="0.25">
      <c r="A286" s="9" t="s">
        <v>210</v>
      </c>
      <c r="B286" s="9" t="s">
        <v>11</v>
      </c>
      <c r="C286" s="24">
        <v>0</v>
      </c>
      <c r="D286" s="2">
        <v>0</v>
      </c>
      <c r="E286" s="32"/>
    </row>
    <row r="287" spans="1:5" x14ac:dyDescent="0.25">
      <c r="A287" s="9" t="s">
        <v>203</v>
      </c>
      <c r="B287" s="9" t="s">
        <v>11</v>
      </c>
      <c r="C287" s="24">
        <v>24663</v>
      </c>
      <c r="D287" s="2">
        <v>24663</v>
      </c>
      <c r="E287" s="32"/>
    </row>
    <row r="288" spans="1:5" x14ac:dyDescent="0.25">
      <c r="A288" s="9" t="s">
        <v>204</v>
      </c>
      <c r="B288" s="9" t="s">
        <v>11</v>
      </c>
      <c r="C288" s="24">
        <v>24663</v>
      </c>
      <c r="D288" s="2">
        <v>24663</v>
      </c>
      <c r="E288" s="32"/>
    </row>
    <row r="289" spans="1:5" x14ac:dyDescent="0.25">
      <c r="A289" s="9" t="s">
        <v>205</v>
      </c>
      <c r="B289" s="9" t="s">
        <v>11</v>
      </c>
      <c r="C289" s="24">
        <v>76145</v>
      </c>
      <c r="D289" s="2">
        <v>76145</v>
      </c>
      <c r="E289" s="32"/>
    </row>
    <row r="290" spans="1:5" x14ac:dyDescent="0.25">
      <c r="A290" s="9" t="s">
        <v>206</v>
      </c>
      <c r="B290" s="9" t="s">
        <v>11</v>
      </c>
      <c r="C290" s="24">
        <v>13139</v>
      </c>
      <c r="D290" s="2">
        <v>13139</v>
      </c>
      <c r="E290" s="32"/>
    </row>
    <row r="291" spans="1:5" x14ac:dyDescent="0.25">
      <c r="A291" s="9" t="s">
        <v>207</v>
      </c>
      <c r="B291" s="9" t="s">
        <v>211</v>
      </c>
      <c r="C291" s="24">
        <v>2145</v>
      </c>
      <c r="D291" s="2">
        <v>0</v>
      </c>
      <c r="E291" s="32"/>
    </row>
    <row r="292" spans="1:5" x14ac:dyDescent="0.25">
      <c r="A292" s="9" t="s">
        <v>208</v>
      </c>
      <c r="B292" s="9" t="s">
        <v>211</v>
      </c>
      <c r="C292" s="24">
        <v>12188</v>
      </c>
      <c r="D292" s="2">
        <v>0</v>
      </c>
      <c r="E292" s="32"/>
    </row>
    <row r="293" spans="1:5" x14ac:dyDescent="0.25">
      <c r="A293" s="9" t="s">
        <v>209</v>
      </c>
      <c r="B293" s="9" t="s">
        <v>211</v>
      </c>
      <c r="C293" s="24">
        <v>80058</v>
      </c>
      <c r="D293" s="2">
        <v>0</v>
      </c>
      <c r="E293" s="32"/>
    </row>
    <row r="294" spans="1:5" x14ac:dyDescent="0.25">
      <c r="A294" s="9" t="s">
        <v>203</v>
      </c>
      <c r="B294" s="9" t="s">
        <v>211</v>
      </c>
      <c r="C294" s="24">
        <v>6240</v>
      </c>
      <c r="D294" s="2">
        <v>0</v>
      </c>
      <c r="E294" s="32"/>
    </row>
    <row r="295" spans="1:5" x14ac:dyDescent="0.25">
      <c r="A295" s="9" t="s">
        <v>212</v>
      </c>
      <c r="B295" s="9" t="s">
        <v>211</v>
      </c>
      <c r="C295" s="24">
        <v>5070</v>
      </c>
      <c r="D295" s="2">
        <v>0</v>
      </c>
      <c r="E295" s="32"/>
    </row>
    <row r="296" spans="1:5" x14ac:dyDescent="0.25">
      <c r="A296" s="9" t="s">
        <v>204</v>
      </c>
      <c r="B296" s="9" t="s">
        <v>211</v>
      </c>
      <c r="C296" s="24">
        <v>6240</v>
      </c>
      <c r="D296" s="2">
        <v>0</v>
      </c>
      <c r="E296" s="32"/>
    </row>
    <row r="297" spans="1:5" x14ac:dyDescent="0.25">
      <c r="A297" s="9" t="s">
        <v>205</v>
      </c>
      <c r="B297" s="9" t="s">
        <v>211</v>
      </c>
      <c r="C297" s="24">
        <v>24917</v>
      </c>
      <c r="D297" s="2">
        <v>0</v>
      </c>
      <c r="E297" s="32"/>
    </row>
    <row r="298" spans="1:5" ht="21" x14ac:dyDescent="0.25">
      <c r="A298" s="9" t="s">
        <v>203</v>
      </c>
      <c r="B298" s="9" t="s">
        <v>213</v>
      </c>
      <c r="C298" s="24">
        <v>0</v>
      </c>
      <c r="D298" s="2">
        <v>0</v>
      </c>
      <c r="E298" s="32"/>
    </row>
    <row r="299" spans="1:5" ht="21" x14ac:dyDescent="0.25">
      <c r="A299" s="9" t="s">
        <v>204</v>
      </c>
      <c r="B299" s="9" t="s">
        <v>213</v>
      </c>
      <c r="C299" s="24">
        <v>0</v>
      </c>
      <c r="D299" s="2">
        <v>0</v>
      </c>
      <c r="E299" s="32"/>
    </row>
    <row r="300" spans="1:5" ht="21" x14ac:dyDescent="0.25">
      <c r="A300" s="9" t="s">
        <v>205</v>
      </c>
      <c r="B300" s="9" t="s">
        <v>213</v>
      </c>
      <c r="C300" s="24">
        <v>0</v>
      </c>
      <c r="D300" s="2">
        <v>0</v>
      </c>
      <c r="E300" s="32"/>
    </row>
    <row r="301" spans="1:5" x14ac:dyDescent="0.25">
      <c r="A301" s="9" t="s">
        <v>207</v>
      </c>
      <c r="B301" s="9" t="s">
        <v>214</v>
      </c>
      <c r="C301" s="24">
        <v>0</v>
      </c>
      <c r="D301" s="2">
        <v>0</v>
      </c>
      <c r="E301" s="32"/>
    </row>
    <row r="302" spans="1:5" x14ac:dyDescent="0.25">
      <c r="A302" s="9" t="s">
        <v>209</v>
      </c>
      <c r="B302" s="9" t="s">
        <v>214</v>
      </c>
      <c r="C302" s="24">
        <v>0</v>
      </c>
      <c r="D302" s="2">
        <v>0</v>
      </c>
      <c r="E302" s="32"/>
    </row>
    <row r="303" spans="1:5" x14ac:dyDescent="0.25">
      <c r="A303" s="9" t="s">
        <v>203</v>
      </c>
      <c r="B303" s="9" t="s">
        <v>214</v>
      </c>
      <c r="C303" s="24">
        <v>0</v>
      </c>
      <c r="D303" s="2">
        <v>0</v>
      </c>
      <c r="E303" s="32"/>
    </row>
    <row r="304" spans="1:5" x14ac:dyDescent="0.25">
      <c r="A304" s="9" t="s">
        <v>204</v>
      </c>
      <c r="B304" s="9" t="s">
        <v>214</v>
      </c>
      <c r="C304" s="24">
        <v>0</v>
      </c>
      <c r="D304" s="2">
        <v>0</v>
      </c>
      <c r="E304" s="32"/>
    </row>
    <row r="305" spans="1:5" x14ac:dyDescent="0.25">
      <c r="A305" s="10" t="s">
        <v>205</v>
      </c>
      <c r="B305" s="10" t="s">
        <v>214</v>
      </c>
      <c r="C305" s="25">
        <v>0</v>
      </c>
      <c r="D305" s="11">
        <v>0</v>
      </c>
      <c r="E305" s="33">
        <f>SUM(D273:D305)</f>
        <v>191074</v>
      </c>
    </row>
    <row r="306" spans="1:5" x14ac:dyDescent="0.25">
      <c r="A306" s="7" t="s">
        <v>215</v>
      </c>
      <c r="B306" s="7" t="s">
        <v>10</v>
      </c>
      <c r="C306" s="29">
        <v>0</v>
      </c>
      <c r="D306" s="8">
        <v>0</v>
      </c>
      <c r="E306" s="34"/>
    </row>
    <row r="307" spans="1:5" x14ac:dyDescent="0.25">
      <c r="A307" s="9" t="s">
        <v>216</v>
      </c>
      <c r="B307" s="9" t="s">
        <v>10</v>
      </c>
      <c r="C307" s="24">
        <v>0</v>
      </c>
      <c r="D307" s="2">
        <v>0</v>
      </c>
      <c r="E307" s="32"/>
    </row>
    <row r="308" spans="1:5" x14ac:dyDescent="0.25">
      <c r="A308" s="9" t="s">
        <v>215</v>
      </c>
      <c r="B308" s="9" t="s">
        <v>17</v>
      </c>
      <c r="C308" s="24">
        <v>2750</v>
      </c>
      <c r="D308" s="2">
        <v>2750</v>
      </c>
      <c r="E308" s="32"/>
    </row>
    <row r="309" spans="1:5" x14ac:dyDescent="0.25">
      <c r="A309" s="9" t="s">
        <v>215</v>
      </c>
      <c r="B309" s="9" t="s">
        <v>11</v>
      </c>
      <c r="C309" s="24">
        <v>2275</v>
      </c>
      <c r="D309" s="2">
        <v>2275</v>
      </c>
      <c r="E309" s="32"/>
    </row>
    <row r="310" spans="1:5" x14ac:dyDescent="0.25">
      <c r="A310" s="9" t="s">
        <v>217</v>
      </c>
      <c r="B310" s="9" t="s">
        <v>11</v>
      </c>
      <c r="C310" s="24">
        <v>45155</v>
      </c>
      <c r="D310" s="2">
        <v>45155</v>
      </c>
      <c r="E310" s="32"/>
    </row>
    <row r="311" spans="1:5" x14ac:dyDescent="0.25">
      <c r="A311" s="9" t="s">
        <v>218</v>
      </c>
      <c r="B311" s="9" t="s">
        <v>11</v>
      </c>
      <c r="C311" s="24">
        <v>15565</v>
      </c>
      <c r="D311" s="2">
        <v>15565</v>
      </c>
      <c r="E311" s="32"/>
    </row>
    <row r="312" spans="1:5" x14ac:dyDescent="0.25">
      <c r="A312" s="9" t="s">
        <v>219</v>
      </c>
      <c r="B312" s="9" t="s">
        <v>11</v>
      </c>
      <c r="C312" s="24">
        <v>24891</v>
      </c>
      <c r="D312" s="2">
        <v>24891</v>
      </c>
      <c r="E312" s="32"/>
    </row>
    <row r="313" spans="1:5" x14ac:dyDescent="0.25">
      <c r="A313" s="9" t="s">
        <v>220</v>
      </c>
      <c r="B313" s="9" t="s">
        <v>11</v>
      </c>
      <c r="C313" s="24">
        <v>8355</v>
      </c>
      <c r="D313" s="2">
        <v>8355</v>
      </c>
      <c r="E313" s="32"/>
    </row>
    <row r="314" spans="1:5" x14ac:dyDescent="0.25">
      <c r="A314" s="10" t="s">
        <v>216</v>
      </c>
      <c r="B314" s="10" t="s">
        <v>11</v>
      </c>
      <c r="C314" s="25">
        <v>28081</v>
      </c>
      <c r="D314" s="11">
        <v>28081</v>
      </c>
      <c r="E314" s="33">
        <f>SUM(D306:D314)</f>
        <v>127072</v>
      </c>
    </row>
    <row r="315" spans="1:5" x14ac:dyDescent="0.25">
      <c r="A315" s="7" t="s">
        <v>221</v>
      </c>
      <c r="B315" s="7" t="s">
        <v>27</v>
      </c>
      <c r="C315" s="29">
        <v>0</v>
      </c>
      <c r="D315" s="8">
        <v>0</v>
      </c>
      <c r="E315" s="34"/>
    </row>
    <row r="316" spans="1:5" x14ac:dyDescent="0.25">
      <c r="A316" s="9" t="s">
        <v>221</v>
      </c>
      <c r="B316" s="9" t="s">
        <v>9</v>
      </c>
      <c r="C316" s="24">
        <v>195</v>
      </c>
      <c r="D316" s="2">
        <v>195</v>
      </c>
      <c r="E316" s="32"/>
    </row>
    <row r="317" spans="1:5" x14ac:dyDescent="0.25">
      <c r="A317" s="9" t="s">
        <v>221</v>
      </c>
      <c r="B317" s="9" t="s">
        <v>10</v>
      </c>
      <c r="C317" s="24">
        <v>0</v>
      </c>
      <c r="D317" s="2">
        <v>0</v>
      </c>
      <c r="E317" s="32"/>
    </row>
    <row r="318" spans="1:5" x14ac:dyDescent="0.25">
      <c r="A318" s="9" t="s">
        <v>221</v>
      </c>
      <c r="B318" s="9" t="s">
        <v>24</v>
      </c>
      <c r="C318" s="24">
        <v>3575</v>
      </c>
      <c r="D318" s="2">
        <v>3575</v>
      </c>
      <c r="E318" s="32"/>
    </row>
    <row r="319" spans="1:5" x14ac:dyDescent="0.25">
      <c r="A319" s="9" t="s">
        <v>221</v>
      </c>
      <c r="B319" s="9" t="s">
        <v>17</v>
      </c>
      <c r="C319" s="24">
        <v>756</v>
      </c>
      <c r="D319" s="2">
        <v>756</v>
      </c>
      <c r="E319" s="32"/>
    </row>
    <row r="320" spans="1:5" x14ac:dyDescent="0.25">
      <c r="A320" s="10" t="s">
        <v>221</v>
      </c>
      <c r="B320" s="10" t="s">
        <v>11</v>
      </c>
      <c r="C320" s="25">
        <v>2525</v>
      </c>
      <c r="D320" s="11">
        <v>2525</v>
      </c>
      <c r="E320" s="33">
        <f>SUM(D315:D320)</f>
        <v>7051</v>
      </c>
    </row>
    <row r="321" spans="1:5" x14ac:dyDescent="0.25">
      <c r="A321" s="7" t="s">
        <v>222</v>
      </c>
      <c r="B321" s="7" t="s">
        <v>9</v>
      </c>
      <c r="C321" s="29">
        <v>70</v>
      </c>
      <c r="D321" s="8">
        <v>70</v>
      </c>
      <c r="E321" s="34"/>
    </row>
    <row r="322" spans="1:5" x14ac:dyDescent="0.25">
      <c r="A322" s="9" t="s">
        <v>222</v>
      </c>
      <c r="B322" s="9" t="s">
        <v>10</v>
      </c>
      <c r="C322" s="24">
        <v>0</v>
      </c>
      <c r="D322" s="2">
        <v>0</v>
      </c>
      <c r="E322" s="32"/>
    </row>
    <row r="323" spans="1:5" x14ac:dyDescent="0.25">
      <c r="A323" s="10" t="s">
        <v>222</v>
      </c>
      <c r="B323" s="10" t="s">
        <v>11</v>
      </c>
      <c r="C323" s="25">
        <v>9565</v>
      </c>
      <c r="D323" s="11">
        <v>9565</v>
      </c>
      <c r="E323" s="33">
        <f>SUM(D321:D323)</f>
        <v>9635</v>
      </c>
    </row>
    <row r="324" spans="1:5" x14ac:dyDescent="0.25">
      <c r="A324" s="7" t="s">
        <v>223</v>
      </c>
      <c r="B324" s="7" t="s">
        <v>27</v>
      </c>
      <c r="C324" s="29">
        <v>1950</v>
      </c>
      <c r="D324" s="8">
        <v>1950</v>
      </c>
      <c r="E324" s="34"/>
    </row>
    <row r="325" spans="1:5" x14ac:dyDescent="0.25">
      <c r="A325" s="9" t="s">
        <v>223</v>
      </c>
      <c r="B325" s="9" t="s">
        <v>9</v>
      </c>
      <c r="C325" s="24">
        <v>65</v>
      </c>
      <c r="D325" s="2">
        <v>65</v>
      </c>
      <c r="E325" s="32"/>
    </row>
    <row r="326" spans="1:5" x14ac:dyDescent="0.25">
      <c r="A326" s="9" t="s">
        <v>223</v>
      </c>
      <c r="B326" s="9" t="s">
        <v>28</v>
      </c>
      <c r="C326" s="24">
        <v>4350</v>
      </c>
      <c r="D326" s="2">
        <v>0</v>
      </c>
      <c r="E326" s="32"/>
    </row>
    <row r="327" spans="1:5" x14ac:dyDescent="0.25">
      <c r="A327" s="10" t="s">
        <v>223</v>
      </c>
      <c r="B327" s="10" t="s">
        <v>11</v>
      </c>
      <c r="C327" s="25">
        <v>900</v>
      </c>
      <c r="D327" s="11">
        <v>900</v>
      </c>
      <c r="E327" s="33">
        <f>SUM(D324:D327)</f>
        <v>2915</v>
      </c>
    </row>
    <row r="328" spans="1:5" x14ac:dyDescent="0.25">
      <c r="A328" s="7" t="s">
        <v>224</v>
      </c>
      <c r="B328" s="7" t="s">
        <v>10</v>
      </c>
      <c r="C328" s="29">
        <v>0</v>
      </c>
      <c r="D328" s="8">
        <v>0</v>
      </c>
      <c r="E328" s="34"/>
    </row>
    <row r="329" spans="1:5" x14ac:dyDescent="0.25">
      <c r="A329" s="9" t="s">
        <v>224</v>
      </c>
      <c r="B329" s="9" t="s">
        <v>11</v>
      </c>
      <c r="C329" s="24">
        <v>338</v>
      </c>
      <c r="D329" s="2">
        <v>338</v>
      </c>
      <c r="E329" s="32">
        <f>SUM(D328:D329)</f>
        <v>338</v>
      </c>
    </row>
    <row r="330" spans="1:5" x14ac:dyDescent="0.25">
      <c r="A330" s="7" t="s">
        <v>225</v>
      </c>
      <c r="B330" s="8" t="s">
        <v>27</v>
      </c>
      <c r="C330" s="29">
        <v>975</v>
      </c>
      <c r="D330" s="8">
        <v>975</v>
      </c>
      <c r="E330" s="34"/>
    </row>
    <row r="331" spans="1:5" x14ac:dyDescent="0.25">
      <c r="A331" s="9" t="s">
        <v>225</v>
      </c>
      <c r="B331" s="2" t="s">
        <v>9</v>
      </c>
      <c r="C331" s="24">
        <v>610</v>
      </c>
      <c r="D331" s="2">
        <v>610</v>
      </c>
      <c r="E331" s="32"/>
    </row>
    <row r="332" spans="1:5" x14ac:dyDescent="0.25">
      <c r="A332" s="9" t="s">
        <v>225</v>
      </c>
      <c r="B332" s="2" t="s">
        <v>11</v>
      </c>
      <c r="C332" s="24">
        <v>2363</v>
      </c>
      <c r="D332" s="2">
        <v>2363</v>
      </c>
      <c r="E332" s="32"/>
    </row>
    <row r="333" spans="1:5" x14ac:dyDescent="0.25">
      <c r="A333" s="10" t="s">
        <v>225</v>
      </c>
      <c r="B333" s="11" t="s">
        <v>11</v>
      </c>
      <c r="C333" s="25">
        <v>5125</v>
      </c>
      <c r="D333" s="11">
        <v>5125</v>
      </c>
      <c r="E333" s="33">
        <f>SUM(D330:D333)</f>
        <v>9073</v>
      </c>
    </row>
    <row r="334" spans="1:5" x14ac:dyDescent="0.25">
      <c r="A334" s="9" t="s">
        <v>226</v>
      </c>
      <c r="B334" s="9" t="s">
        <v>9</v>
      </c>
      <c r="C334" s="24">
        <v>910</v>
      </c>
      <c r="D334" s="2">
        <v>910</v>
      </c>
      <c r="E334" s="32"/>
    </row>
    <row r="335" spans="1:5" x14ac:dyDescent="0.25">
      <c r="A335" s="9" t="s">
        <v>226</v>
      </c>
      <c r="B335" s="9" t="s">
        <v>10</v>
      </c>
      <c r="C335" s="24">
        <v>0</v>
      </c>
      <c r="D335" s="2">
        <v>0</v>
      </c>
      <c r="E335" s="32"/>
    </row>
    <row r="336" spans="1:5" x14ac:dyDescent="0.25">
      <c r="A336" s="9" t="s">
        <v>226</v>
      </c>
      <c r="B336" s="9" t="s">
        <v>17</v>
      </c>
      <c r="C336" s="24">
        <v>575</v>
      </c>
      <c r="D336" s="2">
        <v>575</v>
      </c>
      <c r="E336" s="32"/>
    </row>
    <row r="337" spans="1:5" x14ac:dyDescent="0.25">
      <c r="A337" s="10" t="s">
        <v>226</v>
      </c>
      <c r="B337" s="10" t="s">
        <v>11</v>
      </c>
      <c r="C337" s="25">
        <v>2463</v>
      </c>
      <c r="D337" s="11">
        <v>2463</v>
      </c>
      <c r="E337" s="33">
        <f>SUM(D334:D337)</f>
        <v>3948</v>
      </c>
    </row>
    <row r="338" spans="1:5" x14ac:dyDescent="0.25">
      <c r="A338" s="7" t="s">
        <v>227</v>
      </c>
      <c r="B338" s="7" t="s">
        <v>9</v>
      </c>
      <c r="C338" s="29">
        <v>5383</v>
      </c>
      <c r="D338" s="8">
        <v>5383</v>
      </c>
      <c r="E338" s="34"/>
    </row>
    <row r="339" spans="1:5" x14ac:dyDescent="0.25">
      <c r="A339" s="9" t="s">
        <v>227</v>
      </c>
      <c r="B339" s="9" t="s">
        <v>28</v>
      </c>
      <c r="C339" s="24">
        <v>0</v>
      </c>
      <c r="D339" s="2">
        <v>0</v>
      </c>
      <c r="E339" s="32"/>
    </row>
    <row r="340" spans="1:5" x14ac:dyDescent="0.25">
      <c r="A340" s="9" t="s">
        <v>227</v>
      </c>
      <c r="B340" s="9" t="s">
        <v>10</v>
      </c>
      <c r="C340" s="24">
        <v>0</v>
      </c>
      <c r="D340" s="2">
        <v>0</v>
      </c>
      <c r="E340" s="32"/>
    </row>
    <row r="341" spans="1:5" x14ac:dyDescent="0.25">
      <c r="A341" s="9" t="s">
        <v>227</v>
      </c>
      <c r="B341" s="9" t="s">
        <v>17</v>
      </c>
      <c r="C341" s="24">
        <v>1875</v>
      </c>
      <c r="D341" s="2">
        <v>1875</v>
      </c>
      <c r="E341" s="32"/>
    </row>
    <row r="342" spans="1:5" x14ac:dyDescent="0.25">
      <c r="A342" s="10" t="s">
        <v>227</v>
      </c>
      <c r="B342" s="10" t="s">
        <v>11</v>
      </c>
      <c r="C342" s="25">
        <v>10443</v>
      </c>
      <c r="D342" s="11">
        <v>10443</v>
      </c>
      <c r="E342" s="33">
        <f>SUM(D338:D342)</f>
        <v>17701</v>
      </c>
    </row>
    <row r="343" spans="1:5" x14ac:dyDescent="0.25">
      <c r="A343" s="7" t="s">
        <v>228</v>
      </c>
      <c r="B343" s="7" t="s">
        <v>9</v>
      </c>
      <c r="C343" s="29">
        <v>65</v>
      </c>
      <c r="D343" s="8">
        <v>65</v>
      </c>
      <c r="E343" s="34"/>
    </row>
    <row r="344" spans="1:5" x14ac:dyDescent="0.25">
      <c r="A344" s="9" t="s">
        <v>228</v>
      </c>
      <c r="B344" s="9" t="s">
        <v>10</v>
      </c>
      <c r="C344" s="24">
        <v>0</v>
      </c>
      <c r="D344" s="2">
        <v>0</v>
      </c>
      <c r="E344" s="32"/>
    </row>
    <row r="345" spans="1:5" x14ac:dyDescent="0.25">
      <c r="A345" s="10" t="s">
        <v>228</v>
      </c>
      <c r="B345" s="10" t="s">
        <v>11</v>
      </c>
      <c r="C345" s="25">
        <v>275</v>
      </c>
      <c r="D345" s="11">
        <v>275</v>
      </c>
      <c r="E345" s="33">
        <f>SUM(D343:D345)</f>
        <v>340</v>
      </c>
    </row>
    <row r="346" spans="1:5" x14ac:dyDescent="0.25">
      <c r="A346" s="7" t="s">
        <v>229</v>
      </c>
      <c r="B346" s="7" t="s">
        <v>9</v>
      </c>
      <c r="C346" s="29">
        <v>619</v>
      </c>
      <c r="D346" s="8">
        <v>619</v>
      </c>
      <c r="E346" s="34"/>
    </row>
    <row r="347" spans="1:5" x14ac:dyDescent="0.25">
      <c r="A347" s="9" t="s">
        <v>229</v>
      </c>
      <c r="B347" s="9" t="s">
        <v>28</v>
      </c>
      <c r="C347" s="24">
        <v>375</v>
      </c>
      <c r="D347" s="2">
        <v>0</v>
      </c>
      <c r="E347" s="32"/>
    </row>
    <row r="348" spans="1:5" x14ac:dyDescent="0.25">
      <c r="A348" s="9" t="s">
        <v>229</v>
      </c>
      <c r="B348" s="9" t="s">
        <v>10</v>
      </c>
      <c r="C348" s="24">
        <v>0</v>
      </c>
      <c r="D348" s="2">
        <v>0</v>
      </c>
      <c r="E348" s="32"/>
    </row>
    <row r="349" spans="1:5" x14ac:dyDescent="0.25">
      <c r="A349" s="9" t="s">
        <v>229</v>
      </c>
      <c r="B349" s="9" t="s">
        <v>17</v>
      </c>
      <c r="C349" s="24">
        <v>250</v>
      </c>
      <c r="D349" s="2">
        <v>250</v>
      </c>
      <c r="E349" s="32"/>
    </row>
    <row r="350" spans="1:5" x14ac:dyDescent="0.25">
      <c r="A350" s="10" t="s">
        <v>229</v>
      </c>
      <c r="B350" s="10" t="s">
        <v>11</v>
      </c>
      <c r="C350" s="25">
        <v>1467</v>
      </c>
      <c r="D350" s="11">
        <v>1467</v>
      </c>
      <c r="E350" s="33">
        <f>SUM(D346:D350)</f>
        <v>2336</v>
      </c>
    </row>
    <row r="351" spans="1:5" x14ac:dyDescent="0.25">
      <c r="A351" s="7" t="s">
        <v>230</v>
      </c>
      <c r="B351" s="7" t="s">
        <v>10</v>
      </c>
      <c r="C351" s="29">
        <v>0</v>
      </c>
      <c r="D351" s="8">
        <v>0</v>
      </c>
      <c r="E351" s="34"/>
    </row>
    <row r="352" spans="1:5" x14ac:dyDescent="0.25">
      <c r="A352" s="9" t="s">
        <v>230</v>
      </c>
      <c r="B352" s="9" t="s">
        <v>24</v>
      </c>
      <c r="C352" s="24">
        <v>2600</v>
      </c>
      <c r="D352" s="2">
        <v>2600</v>
      </c>
      <c r="E352" s="32"/>
    </row>
    <row r="353" spans="1:5" x14ac:dyDescent="0.25">
      <c r="A353" s="9" t="s">
        <v>230</v>
      </c>
      <c r="B353" s="9" t="s">
        <v>17</v>
      </c>
      <c r="C353" s="24">
        <v>1600</v>
      </c>
      <c r="D353" s="2">
        <v>1600</v>
      </c>
      <c r="E353" s="32"/>
    </row>
    <row r="354" spans="1:5" x14ac:dyDescent="0.25">
      <c r="A354" s="10" t="s">
        <v>230</v>
      </c>
      <c r="B354" s="10" t="s">
        <v>11</v>
      </c>
      <c r="C354" s="25">
        <v>0</v>
      </c>
      <c r="D354" s="11">
        <v>0</v>
      </c>
      <c r="E354" s="33">
        <f>SUM(D351:D354)</f>
        <v>4200</v>
      </c>
    </row>
    <row r="355" spans="1:5" x14ac:dyDescent="0.25">
      <c r="A355" s="12" t="s">
        <v>231</v>
      </c>
      <c r="B355" s="12" t="s">
        <v>9</v>
      </c>
      <c r="C355" s="30">
        <v>303</v>
      </c>
      <c r="D355" s="13">
        <v>303</v>
      </c>
      <c r="E355" s="35">
        <v>303</v>
      </c>
    </row>
    <row r="356" spans="1:5" x14ac:dyDescent="0.25">
      <c r="A356" s="12" t="s">
        <v>232</v>
      </c>
      <c r="B356" s="12" t="s">
        <v>11</v>
      </c>
      <c r="C356" s="30">
        <v>975</v>
      </c>
      <c r="D356" s="13">
        <v>975</v>
      </c>
      <c r="E356" s="35">
        <v>975</v>
      </c>
    </row>
    <row r="357" spans="1:5" x14ac:dyDescent="0.25">
      <c r="A357" s="7" t="s">
        <v>233</v>
      </c>
      <c r="B357" s="7" t="s">
        <v>9</v>
      </c>
      <c r="C357" s="29">
        <v>1400</v>
      </c>
      <c r="D357" s="8">
        <v>1400</v>
      </c>
      <c r="E357" s="34"/>
    </row>
    <row r="358" spans="1:5" x14ac:dyDescent="0.25">
      <c r="A358" s="10" t="s">
        <v>233</v>
      </c>
      <c r="B358" s="10" t="s">
        <v>28</v>
      </c>
      <c r="C358" s="25">
        <v>600</v>
      </c>
      <c r="D358" s="11">
        <v>0</v>
      </c>
      <c r="E358" s="33">
        <v>1400</v>
      </c>
    </row>
    <row r="359" spans="1:5" x14ac:dyDescent="0.25">
      <c r="A359" s="7" t="s">
        <v>234</v>
      </c>
      <c r="B359" s="7" t="s">
        <v>9</v>
      </c>
      <c r="C359" s="29">
        <v>163</v>
      </c>
      <c r="D359" s="8">
        <v>163</v>
      </c>
      <c r="E359" s="34"/>
    </row>
    <row r="360" spans="1:5" x14ac:dyDescent="0.25">
      <c r="A360" s="9" t="s">
        <v>234</v>
      </c>
      <c r="B360" s="9" t="s">
        <v>17</v>
      </c>
      <c r="C360" s="24">
        <v>150</v>
      </c>
      <c r="D360" s="2">
        <v>150</v>
      </c>
      <c r="E360" s="32"/>
    </row>
    <row r="361" spans="1:5" x14ac:dyDescent="0.25">
      <c r="A361" s="10" t="s">
        <v>234</v>
      </c>
      <c r="B361" s="10" t="s">
        <v>11</v>
      </c>
      <c r="C361" s="25">
        <v>8225</v>
      </c>
      <c r="D361" s="11">
        <v>8225</v>
      </c>
      <c r="E361" s="33">
        <f>SUM(D359:D361)</f>
        <v>8538</v>
      </c>
    </row>
    <row r="362" spans="1:5" x14ac:dyDescent="0.25">
      <c r="A362" s="7" t="s">
        <v>235</v>
      </c>
      <c r="B362" s="7" t="s">
        <v>10</v>
      </c>
      <c r="C362" s="29">
        <v>0</v>
      </c>
      <c r="D362" s="8">
        <v>0</v>
      </c>
      <c r="E362" s="34"/>
    </row>
    <row r="363" spans="1:5" x14ac:dyDescent="0.25">
      <c r="A363" s="10" t="s">
        <v>235</v>
      </c>
      <c r="B363" s="10" t="s">
        <v>11</v>
      </c>
      <c r="C363" s="25">
        <v>3465</v>
      </c>
      <c r="D363" s="11">
        <v>3465</v>
      </c>
      <c r="E363" s="33">
        <f>SUM(D362:D363)</f>
        <v>3465</v>
      </c>
    </row>
    <row r="364" spans="1:5" x14ac:dyDescent="0.25">
      <c r="A364" s="7" t="s">
        <v>236</v>
      </c>
      <c r="B364" s="7" t="s">
        <v>9</v>
      </c>
      <c r="C364" s="29">
        <v>688</v>
      </c>
      <c r="D364" s="8">
        <v>688</v>
      </c>
      <c r="E364" s="34"/>
    </row>
    <row r="365" spans="1:5" x14ac:dyDescent="0.25">
      <c r="A365" s="9" t="s">
        <v>236</v>
      </c>
      <c r="B365" s="9" t="s">
        <v>10</v>
      </c>
      <c r="C365" s="24">
        <v>0</v>
      </c>
      <c r="D365" s="2">
        <v>0</v>
      </c>
      <c r="E365" s="32"/>
    </row>
    <row r="366" spans="1:5" x14ac:dyDescent="0.25">
      <c r="A366" s="9" t="s">
        <v>236</v>
      </c>
      <c r="B366" s="9" t="s">
        <v>17</v>
      </c>
      <c r="C366" s="24">
        <v>625</v>
      </c>
      <c r="D366" s="2">
        <v>625</v>
      </c>
      <c r="E366" s="32"/>
    </row>
    <row r="367" spans="1:5" x14ac:dyDescent="0.25">
      <c r="A367" s="10" t="s">
        <v>236</v>
      </c>
      <c r="B367" s="10" t="s">
        <v>11</v>
      </c>
      <c r="C367" s="25">
        <v>438</v>
      </c>
      <c r="D367" s="11">
        <v>438</v>
      </c>
      <c r="E367" s="33">
        <f>SUM(D364:D367)</f>
        <v>1751</v>
      </c>
    </row>
    <row r="368" spans="1:5" x14ac:dyDescent="0.25">
      <c r="A368" s="7" t="s">
        <v>237</v>
      </c>
      <c r="B368" s="7" t="s">
        <v>9</v>
      </c>
      <c r="C368" s="29">
        <v>618</v>
      </c>
      <c r="D368" s="8">
        <v>618</v>
      </c>
      <c r="E368" s="34"/>
    </row>
    <row r="369" spans="1:5" x14ac:dyDescent="0.25">
      <c r="A369" s="9" t="s">
        <v>237</v>
      </c>
      <c r="B369" s="9" t="s">
        <v>10</v>
      </c>
      <c r="C369" s="24">
        <v>0</v>
      </c>
      <c r="D369" s="2">
        <v>0</v>
      </c>
      <c r="E369" s="32"/>
    </row>
    <row r="370" spans="1:5" x14ac:dyDescent="0.25">
      <c r="A370" s="9" t="s">
        <v>237</v>
      </c>
      <c r="B370" s="9" t="s">
        <v>17</v>
      </c>
      <c r="C370" s="24">
        <v>1875</v>
      </c>
      <c r="D370" s="2">
        <v>1875</v>
      </c>
      <c r="E370" s="32"/>
    </row>
    <row r="371" spans="1:5" x14ac:dyDescent="0.25">
      <c r="A371" s="10" t="s">
        <v>237</v>
      </c>
      <c r="B371" s="10" t="s">
        <v>11</v>
      </c>
      <c r="C371" s="25">
        <v>2863</v>
      </c>
      <c r="D371" s="11">
        <v>2863</v>
      </c>
      <c r="E371" s="33">
        <f>SUM(D368:D371)</f>
        <v>5356</v>
      </c>
    </row>
    <row r="372" spans="1:5" x14ac:dyDescent="0.25">
      <c r="A372" s="7" t="s">
        <v>211</v>
      </c>
      <c r="B372" s="7" t="s">
        <v>211</v>
      </c>
      <c r="C372" s="29">
        <v>0</v>
      </c>
      <c r="D372" s="8">
        <v>0</v>
      </c>
      <c r="E372" s="34"/>
    </row>
    <row r="373" spans="1:5" ht="21" x14ac:dyDescent="0.25">
      <c r="A373" s="9" t="s">
        <v>211</v>
      </c>
      <c r="B373" s="9" t="s">
        <v>213</v>
      </c>
      <c r="C373" s="24">
        <v>0</v>
      </c>
      <c r="D373" s="2">
        <v>0</v>
      </c>
      <c r="E373" s="32"/>
    </row>
    <row r="374" spans="1:5" x14ac:dyDescent="0.25">
      <c r="A374" s="10" t="s">
        <v>211</v>
      </c>
      <c r="B374" s="10" t="s">
        <v>214</v>
      </c>
      <c r="C374" s="25">
        <v>0</v>
      </c>
      <c r="D374" s="11">
        <v>0</v>
      </c>
      <c r="E374" s="33">
        <v>0</v>
      </c>
    </row>
    <row r="375" spans="1:5" x14ac:dyDescent="0.25">
      <c r="A375" s="7" t="s">
        <v>238</v>
      </c>
      <c r="B375" s="7" t="s">
        <v>33</v>
      </c>
      <c r="C375" s="29">
        <v>0</v>
      </c>
      <c r="D375" s="8">
        <v>0</v>
      </c>
      <c r="E375" s="34"/>
    </row>
    <row r="376" spans="1:5" x14ac:dyDescent="0.25">
      <c r="A376" s="10" t="s">
        <v>238</v>
      </c>
      <c r="B376" s="10" t="s">
        <v>9</v>
      </c>
      <c r="C376" s="25">
        <v>7000</v>
      </c>
      <c r="D376" s="11">
        <v>7000</v>
      </c>
      <c r="E376" s="33">
        <v>7000</v>
      </c>
    </row>
    <row r="377" spans="1:5" x14ac:dyDescent="0.25">
      <c r="A377" s="7" t="s">
        <v>239</v>
      </c>
      <c r="B377" s="7" t="s">
        <v>9</v>
      </c>
      <c r="C377" s="29">
        <v>293</v>
      </c>
      <c r="D377" s="8">
        <v>293</v>
      </c>
      <c r="E377" s="34"/>
    </row>
    <row r="378" spans="1:5" x14ac:dyDescent="0.25">
      <c r="A378" s="9" t="s">
        <v>239</v>
      </c>
      <c r="B378" s="9" t="s">
        <v>10</v>
      </c>
      <c r="C378" s="24">
        <v>1593</v>
      </c>
      <c r="D378" s="2">
        <v>0</v>
      </c>
      <c r="E378" s="32"/>
    </row>
    <row r="379" spans="1:5" x14ac:dyDescent="0.25">
      <c r="A379" s="9" t="s">
        <v>239</v>
      </c>
      <c r="B379" s="9" t="s">
        <v>17</v>
      </c>
      <c r="C379" s="24">
        <v>450</v>
      </c>
      <c r="D379" s="2">
        <v>450</v>
      </c>
      <c r="E379" s="32"/>
    </row>
    <row r="380" spans="1:5" x14ac:dyDescent="0.25">
      <c r="A380" s="9" t="s">
        <v>239</v>
      </c>
      <c r="B380" s="9" t="s">
        <v>73</v>
      </c>
      <c r="C380" s="24">
        <v>0</v>
      </c>
      <c r="D380" s="2">
        <v>0</v>
      </c>
      <c r="E380" s="32"/>
    </row>
    <row r="381" spans="1:5" x14ac:dyDescent="0.25">
      <c r="A381" s="9" t="s">
        <v>239</v>
      </c>
      <c r="B381" s="9" t="s">
        <v>75</v>
      </c>
      <c r="C381" s="24">
        <v>13388</v>
      </c>
      <c r="D381" s="2">
        <v>13388</v>
      </c>
      <c r="E381" s="32"/>
    </row>
    <row r="382" spans="1:5" ht="15.75" thickBot="1" x14ac:dyDescent="0.3">
      <c r="A382" s="10" t="s">
        <v>239</v>
      </c>
      <c r="B382" s="10" t="s">
        <v>11</v>
      </c>
      <c r="C382" s="31">
        <v>77490</v>
      </c>
      <c r="D382" s="11">
        <v>77490</v>
      </c>
      <c r="E382" s="36">
        <f>SUM(D377:D382)</f>
        <v>91621</v>
      </c>
    </row>
    <row r="383" spans="1:5" x14ac:dyDescent="0.25">
      <c r="A383" s="2"/>
      <c r="B383" s="2"/>
      <c r="C383" s="2"/>
      <c r="D383" s="2"/>
      <c r="E383" s="2"/>
    </row>
    <row r="384" spans="1:5" x14ac:dyDescent="0.25">
      <c r="A384" s="2"/>
      <c r="B384" s="2"/>
      <c r="C384" s="2"/>
      <c r="D384" s="2"/>
      <c r="E384" s="2"/>
    </row>
    <row r="385" spans="1:5" x14ac:dyDescent="0.25">
      <c r="A385" s="2"/>
      <c r="B385" s="2"/>
      <c r="C385" s="2"/>
      <c r="D385" s="2"/>
      <c r="E385" s="2"/>
    </row>
    <row r="386" spans="1:5" x14ac:dyDescent="0.25">
      <c r="A386" s="2"/>
      <c r="B386" s="2"/>
      <c r="C386" s="2"/>
      <c r="D386" s="2"/>
      <c r="E386" s="2"/>
    </row>
    <row r="387" spans="1:5" x14ac:dyDescent="0.25">
      <c r="A387" s="2"/>
      <c r="B387" s="2"/>
      <c r="C387" s="2"/>
      <c r="D387" s="2"/>
      <c r="E387" s="2"/>
    </row>
    <row r="388" spans="1:5" x14ac:dyDescent="0.25">
      <c r="A388" s="2"/>
      <c r="B388" s="2"/>
      <c r="C388" s="2"/>
      <c r="D388" s="2"/>
      <c r="E388" s="2"/>
    </row>
    <row r="389" spans="1:5" x14ac:dyDescent="0.25">
      <c r="A389" s="2"/>
      <c r="B389" s="2"/>
      <c r="C389" s="2"/>
      <c r="D389" s="2"/>
      <c r="E389" s="2"/>
    </row>
    <row r="390" spans="1:5" x14ac:dyDescent="0.25">
      <c r="A390" s="2"/>
      <c r="B390" s="2"/>
      <c r="C390" s="2"/>
      <c r="D390" s="2"/>
      <c r="E390" s="2"/>
    </row>
    <row r="391" spans="1:5" x14ac:dyDescent="0.25">
      <c r="A391" s="2"/>
      <c r="B391" s="2"/>
      <c r="C391" s="2"/>
      <c r="D391" s="2"/>
      <c r="E391" s="2"/>
    </row>
    <row r="392" spans="1:5" x14ac:dyDescent="0.25">
      <c r="A392" s="2"/>
      <c r="B392" s="2"/>
      <c r="C392" s="2"/>
      <c r="D392" s="2"/>
      <c r="E392" s="2"/>
    </row>
    <row r="393" spans="1:5" x14ac:dyDescent="0.25">
      <c r="A393" s="2"/>
      <c r="B393" s="2"/>
      <c r="C393" s="2"/>
      <c r="D393" s="2"/>
      <c r="E393" s="2"/>
    </row>
    <row r="394" spans="1:5" x14ac:dyDescent="0.25">
      <c r="A394" s="2"/>
      <c r="B394" s="2"/>
      <c r="C394" s="2"/>
      <c r="D394" s="2"/>
      <c r="E394" s="2"/>
    </row>
    <row r="395" spans="1:5" x14ac:dyDescent="0.25">
      <c r="A395" s="2"/>
      <c r="B395" s="2"/>
      <c r="C395" s="2"/>
      <c r="D395" s="2"/>
      <c r="E395" s="2"/>
    </row>
    <row r="396" spans="1:5" x14ac:dyDescent="0.25">
      <c r="A396" s="2"/>
      <c r="B396" s="2"/>
      <c r="C396" s="2"/>
      <c r="D396" s="2"/>
      <c r="E396" s="2"/>
    </row>
    <row r="397" spans="1:5" x14ac:dyDescent="0.25">
      <c r="A397" s="2"/>
      <c r="B397" s="2"/>
      <c r="C397" s="2"/>
      <c r="D397" s="2"/>
      <c r="E397" s="2"/>
    </row>
    <row r="398" spans="1:5" x14ac:dyDescent="0.25">
      <c r="A398" s="2"/>
      <c r="B398" s="2"/>
      <c r="C398" s="2"/>
      <c r="D398" s="2"/>
      <c r="E398" s="2"/>
    </row>
    <row r="399" spans="1:5" x14ac:dyDescent="0.25">
      <c r="A399" s="2"/>
      <c r="B399" s="2"/>
      <c r="C399" s="2"/>
      <c r="D399" s="2"/>
      <c r="E399" s="2"/>
    </row>
    <row r="400" spans="1:5" x14ac:dyDescent="0.25">
      <c r="A400" s="2"/>
      <c r="B400" s="2"/>
      <c r="C400" s="2"/>
      <c r="D400" s="2"/>
      <c r="E400" s="2"/>
    </row>
    <row r="401" spans="1:5" x14ac:dyDescent="0.25">
      <c r="A401" s="2"/>
      <c r="B401" s="2"/>
      <c r="C401" s="2"/>
      <c r="D401" s="2"/>
      <c r="E401" s="2"/>
    </row>
    <row r="402" spans="1:5" x14ac:dyDescent="0.25">
      <c r="A402" s="2"/>
      <c r="B402" s="2"/>
      <c r="C402" s="2"/>
      <c r="D402" s="2"/>
      <c r="E402" s="2"/>
    </row>
    <row r="403" spans="1:5" x14ac:dyDescent="0.25">
      <c r="A403" s="2"/>
      <c r="B403" s="2"/>
      <c r="C403" s="2"/>
      <c r="D403" s="2"/>
      <c r="E403" s="2"/>
    </row>
    <row r="404" spans="1:5" x14ac:dyDescent="0.25">
      <c r="A404" s="2"/>
      <c r="B404" s="2"/>
      <c r="C404" s="2"/>
      <c r="D404" s="2"/>
      <c r="E404" s="2"/>
    </row>
    <row r="405" spans="1:5" x14ac:dyDescent="0.25">
      <c r="A405" s="2"/>
      <c r="B405" s="2"/>
      <c r="C405" s="2"/>
      <c r="D405" s="2"/>
      <c r="E405" s="2"/>
    </row>
    <row r="406" spans="1:5" x14ac:dyDescent="0.25">
      <c r="A406" s="2"/>
      <c r="B406" s="2"/>
      <c r="C406" s="2"/>
      <c r="D406" s="2"/>
      <c r="E406" s="2"/>
    </row>
    <row r="407" spans="1:5" x14ac:dyDescent="0.25">
      <c r="A407" s="2"/>
      <c r="B407" s="2"/>
      <c r="C407" s="2"/>
      <c r="D407" s="2"/>
      <c r="E407" s="2"/>
    </row>
    <row r="408" spans="1:5" x14ac:dyDescent="0.25">
      <c r="A408" s="2"/>
      <c r="B408" s="2"/>
      <c r="C408" s="2"/>
      <c r="D408" s="2"/>
      <c r="E408" s="2"/>
    </row>
    <row r="409" spans="1:5" x14ac:dyDescent="0.25">
      <c r="A409" s="2"/>
      <c r="B409" s="2"/>
      <c r="C409" s="2"/>
      <c r="D409" s="2"/>
      <c r="E409" s="2"/>
    </row>
    <row r="410" spans="1:5" x14ac:dyDescent="0.25">
      <c r="A410" s="2"/>
      <c r="B410" s="2"/>
      <c r="C410" s="2"/>
      <c r="D410" s="2"/>
      <c r="E410" s="2"/>
    </row>
    <row r="411" spans="1:5" x14ac:dyDescent="0.25">
      <c r="A411" s="2"/>
      <c r="B411" s="2"/>
      <c r="C411" s="2"/>
      <c r="D411" s="2"/>
      <c r="E411" s="2"/>
    </row>
    <row r="412" spans="1:5" x14ac:dyDescent="0.25">
      <c r="E412" s="1"/>
    </row>
    <row r="413" spans="1:5" x14ac:dyDescent="0.25">
      <c r="E413" s="1"/>
    </row>
    <row r="414" spans="1:5" x14ac:dyDescent="0.25">
      <c r="E414" s="1"/>
    </row>
    <row r="415" spans="1:5" x14ac:dyDescent="0.25">
      <c r="E415" s="1"/>
    </row>
  </sheetData>
  <sortState ref="A2:E165">
    <sortCondition ref="A2:A165"/>
  </sortState>
  <mergeCells count="4">
    <mergeCell ref="A3:E3"/>
    <mergeCell ref="A4:E4"/>
    <mergeCell ref="A1:E1"/>
    <mergeCell ref="A2:E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M18" sqref="M18"/>
    </sheetView>
  </sheetViews>
  <sheetFormatPr defaultColWidth="8.85546875" defaultRowHeight="15" x14ac:dyDescent="0.25"/>
  <cols>
    <col min="1" max="1" width="35.140625" style="1" customWidth="1"/>
    <col min="2" max="2" width="39.85546875" style="1" customWidth="1"/>
    <col min="3" max="3" width="8.85546875" style="1"/>
    <col min="4" max="4" width="12.7109375" style="1" customWidth="1"/>
    <col min="5" max="16384" width="8.85546875" style="1"/>
  </cols>
  <sheetData>
    <row r="1" spans="1:4" x14ac:dyDescent="0.25">
      <c r="A1" s="4"/>
      <c r="B1" s="4"/>
      <c r="C1" s="4"/>
      <c r="D1" s="4"/>
    </row>
    <row r="32" spans="1:4" x14ac:dyDescent="0.25">
      <c r="A32" s="5"/>
      <c r="B32" s="5"/>
      <c r="C32" s="2"/>
      <c r="D32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Summering</vt:lpstr>
      <vt:lpstr>Specifikation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Wåhlander</dc:creator>
  <cp:lastModifiedBy>Sara Wåhlander</cp:lastModifiedBy>
  <cp:lastPrinted>2019-12-02T08:49:00Z</cp:lastPrinted>
  <dcterms:created xsi:type="dcterms:W3CDTF">2018-07-02T05:47:54Z</dcterms:created>
  <dcterms:modified xsi:type="dcterms:W3CDTF">2019-12-09T11:30:48Z</dcterms:modified>
</cp:coreProperties>
</file>