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Ekonomi\Kronox-omföring\2019\1906\"/>
    </mc:Choice>
  </mc:AlternateContent>
  <bookViews>
    <workbookView xWindow="0" yWindow="0" windowWidth="16452" windowHeight="6072"/>
  </bookViews>
  <sheets>
    <sheet name="Summering" sheetId="3" r:id="rId1"/>
    <sheet name="Specifikatio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1" i="3" l="1"/>
  <c r="E248" i="3"/>
  <c r="E221" i="3"/>
  <c r="E218" i="3"/>
  <c r="E214" i="3" l="1"/>
  <c r="E205" i="3"/>
  <c r="E195" i="3"/>
  <c r="E190" i="3"/>
  <c r="E173" i="3"/>
  <c r="E168" i="3"/>
  <c r="E164" i="3"/>
  <c r="E162" i="3"/>
  <c r="E156" i="3"/>
  <c r="E133" i="3"/>
  <c r="E119" i="3"/>
  <c r="E113" i="3"/>
  <c r="E105" i="3"/>
  <c r="E100" i="3"/>
  <c r="E84" i="3"/>
  <c r="E76" i="3"/>
  <c r="E73" i="3"/>
  <c r="E69" i="3"/>
  <c r="E62" i="3"/>
  <c r="E58" i="3"/>
  <c r="E60" i="3"/>
  <c r="E55" i="3"/>
  <c r="E54" i="3"/>
  <c r="E53" i="3"/>
  <c r="E52" i="3"/>
  <c r="E51" i="3"/>
  <c r="E50" i="3"/>
  <c r="E43" i="3"/>
  <c r="E36" i="3"/>
  <c r="E34" i="3"/>
  <c r="E33" i="3"/>
  <c r="E30" i="3"/>
  <c r="E25" i="3"/>
  <c r="E22" i="3"/>
  <c r="E19" i="3"/>
  <c r="E15" i="3"/>
  <c r="E13" i="3"/>
  <c r="E12" i="3"/>
  <c r="E7" i="3"/>
</calcChain>
</file>

<file path=xl/sharedStrings.xml><?xml version="1.0" encoding="utf-8"?>
<sst xmlns="http://schemas.openxmlformats.org/spreadsheetml/2006/main" count="503" uniqueCount="183">
  <si>
    <t>Betalande konto</t>
  </si>
  <si>
    <t>Fakturerande konto</t>
  </si>
  <si>
    <t>Lokalhyra</t>
  </si>
  <si>
    <t>Att betala</t>
  </si>
  <si>
    <t>Totalt/Kst</t>
  </si>
  <si>
    <t>Faktureringsrapport</t>
  </si>
  <si>
    <t>SLU</t>
  </si>
  <si>
    <t>För information om hur man når specificerade kostnader se flik "Specifikation"</t>
  </si>
  <si>
    <t>Ortsoberoende - 1005-Särskilt stöd Student</t>
  </si>
  <si>
    <t>Alnarp - Undervisningslokaler</t>
  </si>
  <si>
    <t>Uppsala - Undervisningslokaler</t>
  </si>
  <si>
    <t>Gem - Undervisningslokaler</t>
  </si>
  <si>
    <t>Gemensamt-150 - biblioteket</t>
  </si>
  <si>
    <t>Alnarp-LTJ - lokaler</t>
  </si>
  <si>
    <t>Gemensamt-200 - skoglig fältforsknin</t>
  </si>
  <si>
    <t>Umeå - Undervisningslokaler</t>
  </si>
  <si>
    <t>Umeå-241 - SG0172-50007VT19</t>
  </si>
  <si>
    <t>Umeå-241 - SG0178-40057VT19</t>
  </si>
  <si>
    <t>Gemensamt-251 - vilt fisk miljö</t>
  </si>
  <si>
    <t>Gemensamt-931 - infra</t>
  </si>
  <si>
    <t>Umeå - Aula</t>
  </si>
  <si>
    <t>Umeå-260 - SG0197-40054VT19</t>
  </si>
  <si>
    <t>Umeå-260 - PFG0065-P0048VT19</t>
  </si>
  <si>
    <t>Umeå-260 - PFG0066-P0049VT19</t>
  </si>
  <si>
    <t>Uppsala-280 - EX0897-10077HT19</t>
  </si>
  <si>
    <t>Uppsala-280 - MX0134-40101VT19</t>
  </si>
  <si>
    <t>Gemensamt-280 - Vatten och Miljö</t>
  </si>
  <si>
    <t>Uppsala-MVMLAB - MVMLAB</t>
  </si>
  <si>
    <t>Alnarp-295 - SG0235-40050VT19</t>
  </si>
  <si>
    <t>Alnarp-295 - SG0255-50039VT19</t>
  </si>
  <si>
    <t>Gemensamt-300 - skogsekonomi</t>
  </si>
  <si>
    <t>Uppsala-300 - SG0222-40055VT19</t>
  </si>
  <si>
    <t>Gemensamt-330 - skoglig genetik och växtbiologi</t>
  </si>
  <si>
    <t>Gemensamt-390 - Skoglig mykologi och växtpatologi</t>
  </si>
  <si>
    <t>Uppsala-390 - BI1297-50006VT19</t>
  </si>
  <si>
    <t>Gemensamt-415 - ekologi</t>
  </si>
  <si>
    <t>Uppsala-415 - BI1039-40061VT19</t>
  </si>
  <si>
    <t>Uppsala-415 - BI1287-50005VT19</t>
  </si>
  <si>
    <t>Uppsala-415 - BI1319-50009VT19</t>
  </si>
  <si>
    <t>Gemensamt-425 - kemi och bioteknologi</t>
  </si>
  <si>
    <t>Uppsala-425 - BI1248-40073VT19</t>
  </si>
  <si>
    <t>Uppsala-425 - KE0049-30116VT19</t>
  </si>
  <si>
    <t>Uppsala-425 - KE0061-30117VT19</t>
  </si>
  <si>
    <t>Uppsala-425 - KE0063-30113VT19</t>
  </si>
  <si>
    <t>Uppsala-425 - LV0099-40076VT19</t>
  </si>
  <si>
    <t>Uppsala-425 - LV0101-40077VT19</t>
  </si>
  <si>
    <t>Gemensamt-435 - mark och miljö</t>
  </si>
  <si>
    <t>Uppsala-435 - MV0189-40071VT19</t>
  </si>
  <si>
    <t>Uppsala-435 - MV0192-20082HT18</t>
  </si>
  <si>
    <t>Uppsala-435 - MV0210-40027VT18</t>
  </si>
  <si>
    <t>Uppsala-435 - MV0210-40072VT19</t>
  </si>
  <si>
    <t>Uppsala-435 - MV0214-40070VT19</t>
  </si>
  <si>
    <t>Uppsala-480 - BI1112-20159HT18</t>
  </si>
  <si>
    <t>Gemensamt-480 Växtbiologi - Växtbiologi</t>
  </si>
  <si>
    <t>Gemensamt-500 - VPE</t>
  </si>
  <si>
    <t>Uppsala-500 - BI1256-40132VT19</t>
  </si>
  <si>
    <t>Gemensamt-510 - ekonomi</t>
  </si>
  <si>
    <t>Uppsala-510 - FÖ0442-40116VT19</t>
  </si>
  <si>
    <t>Uppsala-510 - FÖ0444-40122VT19</t>
  </si>
  <si>
    <t>Uppsala-510 - FÖ0446-40118VT19</t>
  </si>
  <si>
    <t>Uppsala-510 - LB0086-40126VT19</t>
  </si>
  <si>
    <t>Uppsala-510 - NA0181-40119VT19</t>
  </si>
  <si>
    <t>Gemensamt-540 - växtodling</t>
  </si>
  <si>
    <t>Umeå-545 - SG0215-40060VT19</t>
  </si>
  <si>
    <t>Umeå - S-fak</t>
  </si>
  <si>
    <t>Gemensamt-545 - Skogens Biomaterial och Teknologi</t>
  </si>
  <si>
    <t>Gemensamt-565 - energi och teknik</t>
  </si>
  <si>
    <t>Uppsala-565 - FÖ0338-20080HT18</t>
  </si>
  <si>
    <t>Uppsala-565 - ST0058-40064VT19</t>
  </si>
  <si>
    <t>Uppsala-565 - TE0018-20062HT19</t>
  </si>
  <si>
    <t>Uppsala-565 - TN0284-30100VT19</t>
  </si>
  <si>
    <t>Uppsala-565 - TN0288-40066VT19</t>
  </si>
  <si>
    <t>Uppsala-565 - TN0319-20096HT19</t>
  </si>
  <si>
    <t>Uppsala-565 - TN0333-10111HT18</t>
  </si>
  <si>
    <t>Uppsala-595 - LB0094-50017VT19</t>
  </si>
  <si>
    <t>Gemensamt-595 - SOL</t>
  </si>
  <si>
    <t>Uppsala-595 - LK0255-40041VT19</t>
  </si>
  <si>
    <t>Uppsala-595 - LK0316-30043VT19</t>
  </si>
  <si>
    <t>Uppsala-595 - LK0316-40033VT19</t>
  </si>
  <si>
    <t>Uppsala-595 - LK0317-40038VT19</t>
  </si>
  <si>
    <t>Uppsala-595 - EX0860-30062VT19</t>
  </si>
  <si>
    <t>Uppsala-595 - LB0087-40092VT19</t>
  </si>
  <si>
    <t>Uppsala-595 - LK0320-30244VT19</t>
  </si>
  <si>
    <t>Uppsala-595 - LU0092-40095VT19</t>
  </si>
  <si>
    <t>Uppsala-595 - MX0128-40100VT19</t>
  </si>
  <si>
    <t>Uppsala-595 - MX0139-40099VT19</t>
  </si>
  <si>
    <t>Uppsala-595 - ÖT0002-10076HT19</t>
  </si>
  <si>
    <t>Gemensamt-610 - landskapsarkitektur</t>
  </si>
  <si>
    <t>Gemensamt-632 - växtskyddsbiologi</t>
  </si>
  <si>
    <t>Alnarp - Aula</t>
  </si>
  <si>
    <t>Alnarp-632 - BI1261-40030VT19</t>
  </si>
  <si>
    <t>Alnarp-638 - FÖ0423-40078VT19</t>
  </si>
  <si>
    <t>Alnarp - 610-landskapsarkitek</t>
  </si>
  <si>
    <t>Alnarp-638 - LB0069-40006VT19</t>
  </si>
  <si>
    <t>Alnarp-638 - LB0104-40043VT19</t>
  </si>
  <si>
    <t>Alnarp-638 - LK0239-30044VT19</t>
  </si>
  <si>
    <t>Alnarp-638 - TN0344-30245VT19</t>
  </si>
  <si>
    <t>Gemensamt-638 - AEM</t>
  </si>
  <si>
    <t>Gemensamt-639 - odlingsenheten</t>
  </si>
  <si>
    <t>Alnarp-642 - TD0009-50038VT19</t>
  </si>
  <si>
    <t>Gemensamt-642 - växtförädling och bioteknik</t>
  </si>
  <si>
    <t>Uppsala-642 - BI1304-40027VT19</t>
  </si>
  <si>
    <t>Uppsala-643 - BI1315-40046VT19</t>
  </si>
  <si>
    <t>Alnarp-643 - BI1143-40080VT19</t>
  </si>
  <si>
    <t>Alnarp-643 - BI1273-40044VT19</t>
  </si>
  <si>
    <t>Alnarp-643 - BI1273-40141VT19</t>
  </si>
  <si>
    <t>Alnarp-643 - EX0855-30176VT19</t>
  </si>
  <si>
    <t>Alnarp-643 - EX0855-30177VT19</t>
  </si>
  <si>
    <t>Alnarp-643 - EX0885-40086VT19</t>
  </si>
  <si>
    <t>Alnarp-643 - EX0887-40087VT19</t>
  </si>
  <si>
    <t>Alnarp-643 - TN0341-30070VT19</t>
  </si>
  <si>
    <t>Gemensamt-643 - hortikulturella och agrikulturella produktionssystem</t>
  </si>
  <si>
    <t>Skara-643 - BI1314-40045VT19</t>
  </si>
  <si>
    <t>Alnarp-644 - EX0845-40024VT19</t>
  </si>
  <si>
    <t>Alnarp-644 - LK0217-40010VT19</t>
  </si>
  <si>
    <t>Alnarp-644 - LK0264-40023VT19</t>
  </si>
  <si>
    <t>Alnarp-644 - LK0282-40009VT19</t>
  </si>
  <si>
    <t>Alnarp-644 - LK0301-40015VT19</t>
  </si>
  <si>
    <t>Alnarp-644 - LK0304-40016VT19</t>
  </si>
  <si>
    <t>Alnarp-644 - TN0330-40008VT19</t>
  </si>
  <si>
    <t>Alnarp-644 - TN0349-10095HT19</t>
  </si>
  <si>
    <t>Alnarp-644 - EX0841-30018VT19</t>
  </si>
  <si>
    <t>Alnarp-644 - LK0193-40014VT19</t>
  </si>
  <si>
    <t>Alnarp-644 - LK0213-40011VT19</t>
  </si>
  <si>
    <t>Alnarp-644 - LK0272-40013VT19</t>
  </si>
  <si>
    <t>Alnarp-644 - LK0277-40021VT19</t>
  </si>
  <si>
    <t>Gemensamt-644 - landskapsarkitektur, planering, förvaltning</t>
  </si>
  <si>
    <t>Alnarp-646 - admin/ekonomi/personal</t>
  </si>
  <si>
    <t>Uppsala-650 - HV0120-40090VT19</t>
  </si>
  <si>
    <t>Uppsala - Aula</t>
  </si>
  <si>
    <t>Gemensamt-650 - HUV</t>
  </si>
  <si>
    <t>Ortsoberoende-650 - LB0101-50026VT19</t>
  </si>
  <si>
    <t>Uppsala-650 - EX0865-40103VT19</t>
  </si>
  <si>
    <t>Uppsala-670 - HV0132-40097VT19</t>
  </si>
  <si>
    <t>Uppsala-670 - HV0167-40113VT19</t>
  </si>
  <si>
    <t>Gemensamt-712 - afys</t>
  </si>
  <si>
    <t>Uppsala-712 - VM0111-30120HT18</t>
  </si>
  <si>
    <t>Uppsala-712 - VM0111-30257HT19</t>
  </si>
  <si>
    <t>Uppsala-713 - VM0115-40079VT19</t>
  </si>
  <si>
    <t>Uppsala-713 - VM0107-30123VT19</t>
  </si>
  <si>
    <t>Uppsala-713 - VM0113-10284HT19</t>
  </si>
  <si>
    <t>Uppsala-715 - VM0117-30260VT19</t>
  </si>
  <si>
    <t>Gemensamt-715 - KV</t>
  </si>
  <si>
    <t>Uppsala-715 - DO0095-40089VT19</t>
  </si>
  <si>
    <t>Uppsala-715 - DO0110-30255VT19</t>
  </si>
  <si>
    <t>Uppsala-715 - TU0024-30259VT19</t>
  </si>
  <si>
    <t>Uppsala-715 - VM0098-40083VT19</t>
  </si>
  <si>
    <t>Uppsala-715 - VM0103-30130VT19</t>
  </si>
  <si>
    <t>Uppsala-715 - VM0105-30132VT19</t>
  </si>
  <si>
    <t>Uppsala-715 - VM0106-30133VT19</t>
  </si>
  <si>
    <t>Uppsala-715 - VM-VBB-VT19</t>
  </si>
  <si>
    <t>Uppsala-KV Lokaler - KV-Lokaler</t>
  </si>
  <si>
    <t>Uppsala-715 - VM0102-30129VT19</t>
  </si>
  <si>
    <t>Uppsala-715 - VM0104-30131VT19</t>
  </si>
  <si>
    <t>Uppsala-KV resurser - Kliniska vetenskaper - Resurser</t>
  </si>
  <si>
    <t>Uppsala-KV resurser - KV-Resurser</t>
  </si>
  <si>
    <t>Gemensamt-875 - VHC Utbildningsadministration</t>
  </si>
  <si>
    <t>Gemensamt-880 - HMH</t>
  </si>
  <si>
    <t>Uppsala-880 - EX0867-40115VT19</t>
  </si>
  <si>
    <t>Uppsala-880 - HV0136-40098VT19</t>
  </si>
  <si>
    <t>Uppsala-885 - Intendenturen MVM</t>
  </si>
  <si>
    <t>Gemensamt-893 - fakulteten-S</t>
  </si>
  <si>
    <t>Uppsala-894 - ÖN0001-30253VT19</t>
  </si>
  <si>
    <t>Gemensamt-895 - fakulteten-VH</t>
  </si>
  <si>
    <t>Gemensamt-896 - fakulteten-Alnarp</t>
  </si>
  <si>
    <t>Gemensamt-910 - CBM</t>
  </si>
  <si>
    <t>Gemensamt-929 - SCAW Nationellt centrum för djurvälfärd</t>
  </si>
  <si>
    <t>Gemensamt-932 - info</t>
  </si>
  <si>
    <t>Gemensamt-933 - Utbildningsavdelningen</t>
  </si>
  <si>
    <t>Gemensamt-935 - IT-avdelningen</t>
  </si>
  <si>
    <t>Uppsala-936 - Lärande och digitalisering</t>
  </si>
  <si>
    <t>Gemensamt-976 - fakultetskansli-LTJ</t>
  </si>
  <si>
    <t>Gemensamt-977 - ledningskansliet</t>
  </si>
  <si>
    <t>Gemensamt-979 - Planeringsavdelningen</t>
  </si>
  <si>
    <t>Gemensamt-985 - personalavdelningen</t>
  </si>
  <si>
    <t>Gem - DRIFT</t>
  </si>
  <si>
    <t>Alnarp - Undervisningsservice</t>
  </si>
  <si>
    <t>Gem - STUD</t>
  </si>
  <si>
    <t>Gem - PVÅRD</t>
  </si>
  <si>
    <t>Uppsala - Undervisningsservice</t>
  </si>
  <si>
    <t>Korrigeringar - Undantagskonto</t>
  </si>
  <si>
    <t>Skara - Platschef Skara gem</t>
  </si>
  <si>
    <t>Period: 190601-190630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</si>
</sst>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rgb="FFFFFFFF"/>
      <name val="Verdana"/>
      <family val="2"/>
    </font>
    <font>
      <b/>
      <sz val="24"/>
      <color indexed="8"/>
      <name val="Calibri"/>
      <family val="2"/>
    </font>
    <font>
      <b/>
      <i/>
      <sz val="14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0" fillId="0" borderId="2" xfId="0" applyBorder="1"/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14" xfId="0" applyFill="1" applyBorder="1"/>
    <xf numFmtId="0" fontId="0" fillId="2" borderId="8" xfId="0" applyFill="1" applyBorder="1"/>
    <xf numFmtId="0" fontId="0" fillId="2" borderId="2" xfId="0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129540</xdr:rowOff>
    </xdr:from>
    <xdr:to>
      <xdr:col>7</xdr:col>
      <xdr:colOff>60960</xdr:colOff>
      <xdr:row>22</xdr:row>
      <xdr:rowOff>175260</xdr:rowOff>
    </xdr:to>
    <xdr:sp macro="" textlink="">
      <xdr:nvSpPr>
        <xdr:cNvPr id="2" name="TextBox 1"/>
        <xdr:cNvSpPr txBox="1"/>
      </xdr:nvSpPr>
      <xdr:spPr>
        <a:xfrm>
          <a:off x="91440" y="129540"/>
          <a:ext cx="8427720" cy="4069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 når redovisningen med följande länk: </a:t>
          </a:r>
          <a:r>
            <a:rPr lang="sv-SE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https://kronox.slu.se/debiteringschema.jsp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När du kommer till inloggningssidan så använder du följande uppgifter;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Användarnamn: ekonomi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Lösenord: underlag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>
            <a:effectLst/>
          </a:endParaRPr>
        </a:p>
        <a:p>
          <a:pPr eaLnBrk="1" fontAlgn="auto" latinLnBrk="0" hangingPunct="1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När ni blivit inloggade så måste ni kopiera in </a:t>
          </a:r>
          <a:r>
            <a:rPr lang="sv-SE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https://kronox.slu.se/debiteringschema.jsp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adressfältet för det webfönster som ni just kommit till.  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Därefter välj de datum och ev. kostnadsställe ni önskar se. Observera! man kan endast välja ett kst i taget.</a:t>
          </a:r>
          <a:endParaRPr lang="sv-SE">
            <a:effectLst/>
          </a:endParaRPr>
        </a:p>
        <a:p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261"/>
  <sheetViews>
    <sheetView tabSelected="1" topLeftCell="A205" workbookViewId="0">
      <selection activeCell="M10" sqref="M10"/>
    </sheetView>
  </sheetViews>
  <sheetFormatPr defaultRowHeight="14.4" x14ac:dyDescent="0.3"/>
  <cols>
    <col min="1" max="1" width="42.33203125" style="1" customWidth="1"/>
    <col min="2" max="2" width="40.21875" style="1" customWidth="1"/>
    <col min="3" max="3" width="10.77734375" style="1" customWidth="1"/>
    <col min="4" max="4" width="9.5546875" style="1" customWidth="1"/>
    <col min="5" max="5" width="13.21875" style="3" customWidth="1"/>
    <col min="6" max="16384" width="8.88671875" style="1"/>
  </cols>
  <sheetData>
    <row r="1" spans="1:5" ht="31.2" x14ac:dyDescent="0.6">
      <c r="A1" s="22" t="s">
        <v>5</v>
      </c>
      <c r="B1" s="23"/>
      <c r="C1" s="23"/>
      <c r="D1" s="23"/>
      <c r="E1" s="24"/>
    </row>
    <row r="2" spans="1:5" ht="18" x14ac:dyDescent="0.35">
      <c r="A2" s="25" t="s">
        <v>6</v>
      </c>
      <c r="B2" s="26"/>
      <c r="C2" s="26"/>
      <c r="D2" s="26"/>
      <c r="E2" s="27"/>
    </row>
    <row r="3" spans="1:5" x14ac:dyDescent="0.3">
      <c r="A3" s="16" t="s">
        <v>182</v>
      </c>
      <c r="B3" s="17"/>
      <c r="C3" s="17"/>
      <c r="D3" s="17"/>
      <c r="E3" s="18"/>
    </row>
    <row r="4" spans="1:5" ht="15" thickBot="1" x14ac:dyDescent="0.35">
      <c r="A4" s="19" t="s">
        <v>7</v>
      </c>
      <c r="B4" s="20"/>
      <c r="C4" s="20"/>
      <c r="D4" s="20"/>
      <c r="E4" s="21"/>
    </row>
    <row r="5" spans="1:5" ht="15" thickBot="1" x14ac:dyDescent="0.35">
      <c r="A5" s="11" t="s">
        <v>0</v>
      </c>
      <c r="B5" s="12" t="s">
        <v>1</v>
      </c>
      <c r="C5" s="12" t="s">
        <v>2</v>
      </c>
      <c r="D5" s="12" t="s">
        <v>3</v>
      </c>
      <c r="E5" s="10" t="s">
        <v>4</v>
      </c>
    </row>
    <row r="6" spans="1:5" x14ac:dyDescent="0.3">
      <c r="A6" s="6" t="s">
        <v>8</v>
      </c>
      <c r="B6" s="7" t="s">
        <v>9</v>
      </c>
      <c r="C6" s="7">
        <v>2282</v>
      </c>
      <c r="D6" s="7">
        <v>2282</v>
      </c>
      <c r="E6" s="30"/>
    </row>
    <row r="7" spans="1:5" ht="15" thickBot="1" x14ac:dyDescent="0.35">
      <c r="A7" s="8" t="s">
        <v>8</v>
      </c>
      <c r="B7" s="9" t="s">
        <v>10</v>
      </c>
      <c r="C7" s="9">
        <v>10496</v>
      </c>
      <c r="D7" s="9">
        <v>10496</v>
      </c>
      <c r="E7" s="31">
        <f>SUM(D6:D7)</f>
        <v>12778</v>
      </c>
    </row>
    <row r="8" spans="1:5" x14ac:dyDescent="0.3">
      <c r="A8" s="6" t="s">
        <v>12</v>
      </c>
      <c r="B8" s="7" t="s">
        <v>9</v>
      </c>
      <c r="C8" s="7">
        <v>485</v>
      </c>
      <c r="D8" s="7">
        <v>485</v>
      </c>
      <c r="E8" s="30"/>
    </row>
    <row r="9" spans="1:5" x14ac:dyDescent="0.3">
      <c r="A9" s="13" t="s">
        <v>12</v>
      </c>
      <c r="B9" s="2" t="s">
        <v>13</v>
      </c>
      <c r="C9" s="2">
        <v>813</v>
      </c>
      <c r="D9" s="2">
        <v>0</v>
      </c>
      <c r="E9" s="32"/>
    </row>
    <row r="10" spans="1:5" x14ac:dyDescent="0.3">
      <c r="A10" s="13" t="s">
        <v>12</v>
      </c>
      <c r="B10" s="2" t="s">
        <v>11</v>
      </c>
      <c r="C10" s="2">
        <v>0</v>
      </c>
      <c r="D10" s="2">
        <v>0</v>
      </c>
      <c r="E10" s="32"/>
    </row>
    <row r="11" spans="1:5" x14ac:dyDescent="0.3">
      <c r="A11" s="13" t="s">
        <v>12</v>
      </c>
      <c r="B11" s="2" t="s">
        <v>12</v>
      </c>
      <c r="C11" s="2">
        <v>0</v>
      </c>
      <c r="D11" s="2">
        <v>0</v>
      </c>
      <c r="E11" s="32"/>
    </row>
    <row r="12" spans="1:5" ht="15" thickBot="1" x14ac:dyDescent="0.35">
      <c r="A12" s="8" t="s">
        <v>12</v>
      </c>
      <c r="B12" s="9" t="s">
        <v>10</v>
      </c>
      <c r="C12" s="9">
        <v>689</v>
      </c>
      <c r="D12" s="9">
        <v>689</v>
      </c>
      <c r="E12" s="31">
        <f>SUM(D8:D12)</f>
        <v>1174</v>
      </c>
    </row>
    <row r="13" spans="1:5" ht="15" thickBot="1" x14ac:dyDescent="0.35">
      <c r="A13" s="14" t="s">
        <v>14</v>
      </c>
      <c r="B13" s="15" t="s">
        <v>15</v>
      </c>
      <c r="C13" s="15">
        <v>300</v>
      </c>
      <c r="D13" s="15">
        <v>300</v>
      </c>
      <c r="E13" s="33">
        <f>SUM(D13)</f>
        <v>300</v>
      </c>
    </row>
    <row r="14" spans="1:5" x14ac:dyDescent="0.3">
      <c r="A14" s="6" t="s">
        <v>16</v>
      </c>
      <c r="B14" s="7" t="s">
        <v>15</v>
      </c>
      <c r="C14" s="7">
        <v>1600</v>
      </c>
      <c r="D14" s="7">
        <v>1600</v>
      </c>
      <c r="E14" s="30"/>
    </row>
    <row r="15" spans="1:5" ht="15" thickBot="1" x14ac:dyDescent="0.35">
      <c r="A15" s="8" t="s">
        <v>17</v>
      </c>
      <c r="B15" s="9" t="s">
        <v>15</v>
      </c>
      <c r="C15" s="9">
        <v>1800</v>
      </c>
      <c r="D15" s="9">
        <v>1800</v>
      </c>
      <c r="E15" s="31">
        <f>SUM(D14:D15)</f>
        <v>3400</v>
      </c>
    </row>
    <row r="16" spans="1:5" x14ac:dyDescent="0.3">
      <c r="A16" s="6" t="s">
        <v>18</v>
      </c>
      <c r="B16" s="7" t="s">
        <v>11</v>
      </c>
      <c r="C16" s="7">
        <v>0</v>
      </c>
      <c r="D16" s="7">
        <v>0</v>
      </c>
      <c r="E16" s="30"/>
    </row>
    <row r="17" spans="1:5" x14ac:dyDescent="0.3">
      <c r="A17" s="13" t="s">
        <v>18</v>
      </c>
      <c r="B17" s="2" t="s">
        <v>19</v>
      </c>
      <c r="C17" s="2">
        <v>0</v>
      </c>
      <c r="D17" s="2">
        <v>0</v>
      </c>
      <c r="E17" s="32"/>
    </row>
    <row r="18" spans="1:5" x14ac:dyDescent="0.3">
      <c r="A18" s="13" t="s">
        <v>18</v>
      </c>
      <c r="B18" s="2" t="s">
        <v>20</v>
      </c>
      <c r="C18" s="2">
        <v>4043</v>
      </c>
      <c r="D18" s="2">
        <v>4043</v>
      </c>
      <c r="E18" s="32"/>
    </row>
    <row r="19" spans="1:5" ht="15" thickBot="1" x14ac:dyDescent="0.35">
      <c r="A19" s="8" t="s">
        <v>18</v>
      </c>
      <c r="B19" s="9" t="s">
        <v>15</v>
      </c>
      <c r="C19" s="9">
        <v>450</v>
      </c>
      <c r="D19" s="9">
        <v>450</v>
      </c>
      <c r="E19" s="31">
        <f>SUM(D16:D19)</f>
        <v>4493</v>
      </c>
    </row>
    <row r="20" spans="1:5" x14ac:dyDescent="0.3">
      <c r="A20" s="6" t="s">
        <v>21</v>
      </c>
      <c r="B20" s="7" t="s">
        <v>15</v>
      </c>
      <c r="C20" s="7">
        <v>5403</v>
      </c>
      <c r="D20" s="7">
        <v>5403</v>
      </c>
      <c r="E20" s="30"/>
    </row>
    <row r="21" spans="1:5" x14ac:dyDescent="0.3">
      <c r="A21" s="13" t="s">
        <v>22</v>
      </c>
      <c r="B21" s="2" t="s">
        <v>10</v>
      </c>
      <c r="C21" s="2">
        <v>0</v>
      </c>
      <c r="D21" s="2">
        <v>0</v>
      </c>
      <c r="E21" s="32"/>
    </row>
    <row r="22" spans="1:5" ht="15" thickBot="1" x14ac:dyDescent="0.35">
      <c r="A22" s="8" t="s">
        <v>23</v>
      </c>
      <c r="B22" s="9" t="s">
        <v>10</v>
      </c>
      <c r="C22" s="9">
        <v>0</v>
      </c>
      <c r="D22" s="9">
        <v>0</v>
      </c>
      <c r="E22" s="31">
        <f>SUM(D20:D22)</f>
        <v>5403</v>
      </c>
    </row>
    <row r="23" spans="1:5" x14ac:dyDescent="0.3">
      <c r="A23" s="6" t="s">
        <v>24</v>
      </c>
      <c r="B23" s="7" t="s">
        <v>10</v>
      </c>
      <c r="C23" s="7">
        <v>3085</v>
      </c>
      <c r="D23" s="7">
        <v>3085</v>
      </c>
      <c r="E23" s="30"/>
    </row>
    <row r="24" spans="1:5" x14ac:dyDescent="0.3">
      <c r="A24" s="13" t="s">
        <v>25</v>
      </c>
      <c r="B24" s="2" t="s">
        <v>10</v>
      </c>
      <c r="C24" s="2">
        <v>400</v>
      </c>
      <c r="D24" s="2">
        <v>400</v>
      </c>
      <c r="E24" s="32"/>
    </row>
    <row r="25" spans="1:5" ht="15" thickBot="1" x14ac:dyDescent="0.35">
      <c r="A25" s="8" t="s">
        <v>26</v>
      </c>
      <c r="B25" s="9" t="s">
        <v>27</v>
      </c>
      <c r="C25" s="9">
        <v>1205</v>
      </c>
      <c r="D25" s="9">
        <v>0</v>
      </c>
      <c r="E25" s="31">
        <f>SUM(D23:D25)</f>
        <v>3485</v>
      </c>
    </row>
    <row r="26" spans="1:5" x14ac:dyDescent="0.3">
      <c r="A26" s="6" t="s">
        <v>28</v>
      </c>
      <c r="B26" s="7" t="s">
        <v>9</v>
      </c>
      <c r="C26" s="7">
        <v>600</v>
      </c>
      <c r="D26" s="7">
        <v>600</v>
      </c>
      <c r="E26" s="30"/>
    </row>
    <row r="27" spans="1:5" x14ac:dyDescent="0.3">
      <c r="A27" s="13" t="s">
        <v>29</v>
      </c>
      <c r="B27" s="2" t="s">
        <v>13</v>
      </c>
      <c r="C27" s="2">
        <v>1253</v>
      </c>
      <c r="D27" s="2">
        <v>0</v>
      </c>
      <c r="E27" s="32"/>
    </row>
    <row r="28" spans="1:5" x14ac:dyDescent="0.3">
      <c r="A28" s="13" t="s">
        <v>29</v>
      </c>
      <c r="B28" s="2" t="s">
        <v>11</v>
      </c>
      <c r="C28" s="2">
        <v>0</v>
      </c>
      <c r="D28" s="2">
        <v>0</v>
      </c>
      <c r="E28" s="32"/>
    </row>
    <row r="29" spans="1:5" x14ac:dyDescent="0.3">
      <c r="A29" s="13" t="s">
        <v>29</v>
      </c>
      <c r="B29" s="2" t="s">
        <v>15</v>
      </c>
      <c r="C29" s="2">
        <v>1503</v>
      </c>
      <c r="D29" s="2">
        <v>1503</v>
      </c>
      <c r="E29" s="32"/>
    </row>
    <row r="30" spans="1:5" ht="15" thickBot="1" x14ac:dyDescent="0.35">
      <c r="A30" s="8" t="s">
        <v>29</v>
      </c>
      <c r="B30" s="9" t="s">
        <v>10</v>
      </c>
      <c r="C30" s="9">
        <v>0</v>
      </c>
      <c r="D30" s="9">
        <v>0</v>
      </c>
      <c r="E30" s="31">
        <f>SUM(D26:D30)</f>
        <v>2103</v>
      </c>
    </row>
    <row r="31" spans="1:5" x14ac:dyDescent="0.3">
      <c r="A31" s="6" t="s">
        <v>30</v>
      </c>
      <c r="B31" s="7" t="s">
        <v>11</v>
      </c>
      <c r="C31" s="7">
        <v>0</v>
      </c>
      <c r="D31" s="7">
        <v>0</v>
      </c>
      <c r="E31" s="30"/>
    </row>
    <row r="32" spans="1:5" x14ac:dyDescent="0.3">
      <c r="A32" s="13" t="s">
        <v>30</v>
      </c>
      <c r="B32" s="2" t="s">
        <v>10</v>
      </c>
      <c r="C32" s="2">
        <v>8658</v>
      </c>
      <c r="D32" s="2">
        <v>8658</v>
      </c>
      <c r="E32" s="32"/>
    </row>
    <row r="33" spans="1:5" ht="15" thickBot="1" x14ac:dyDescent="0.35">
      <c r="A33" s="8" t="s">
        <v>31</v>
      </c>
      <c r="B33" s="9" t="s">
        <v>10</v>
      </c>
      <c r="C33" s="9">
        <v>851</v>
      </c>
      <c r="D33" s="9">
        <v>851</v>
      </c>
      <c r="E33" s="31">
        <f>SUM(D31:D33)</f>
        <v>9509</v>
      </c>
    </row>
    <row r="34" spans="1:5" ht="15" thickBot="1" x14ac:dyDescent="0.35">
      <c r="A34" s="14" t="s">
        <v>32</v>
      </c>
      <c r="B34" s="15" t="s">
        <v>20</v>
      </c>
      <c r="C34" s="15">
        <v>2019</v>
      </c>
      <c r="D34" s="15">
        <v>2019</v>
      </c>
      <c r="E34" s="33">
        <f>SUM(D34)</f>
        <v>2019</v>
      </c>
    </row>
    <row r="35" spans="1:5" x14ac:dyDescent="0.3">
      <c r="A35" s="6" t="s">
        <v>33</v>
      </c>
      <c r="B35" s="7" t="s">
        <v>10</v>
      </c>
      <c r="C35" s="7">
        <v>1538</v>
      </c>
      <c r="D35" s="7">
        <v>1538</v>
      </c>
      <c r="E35" s="30"/>
    </row>
    <row r="36" spans="1:5" ht="15" thickBot="1" x14ac:dyDescent="0.35">
      <c r="A36" s="8" t="s">
        <v>34</v>
      </c>
      <c r="B36" s="9" t="s">
        <v>10</v>
      </c>
      <c r="C36" s="9">
        <v>2505</v>
      </c>
      <c r="D36" s="9">
        <v>2505</v>
      </c>
      <c r="E36" s="31">
        <f>SUM(D35:D36)</f>
        <v>4043</v>
      </c>
    </row>
    <row r="37" spans="1:5" x14ac:dyDescent="0.3">
      <c r="A37" s="6" t="s">
        <v>35</v>
      </c>
      <c r="B37" s="7" t="s">
        <v>9</v>
      </c>
      <c r="C37" s="7">
        <v>917</v>
      </c>
      <c r="D37" s="7">
        <v>917</v>
      </c>
      <c r="E37" s="30"/>
    </row>
    <row r="38" spans="1:5" x14ac:dyDescent="0.3">
      <c r="A38" s="13" t="s">
        <v>35</v>
      </c>
      <c r="B38" s="2" t="s">
        <v>10</v>
      </c>
      <c r="C38" s="2">
        <v>2937</v>
      </c>
      <c r="D38" s="2">
        <v>2937</v>
      </c>
      <c r="E38" s="32"/>
    </row>
    <row r="39" spans="1:5" x14ac:dyDescent="0.3">
      <c r="A39" s="13" t="s">
        <v>36</v>
      </c>
      <c r="B39" s="2" t="s">
        <v>10</v>
      </c>
      <c r="C39" s="2">
        <v>1253</v>
      </c>
      <c r="D39" s="2">
        <v>1253</v>
      </c>
      <c r="E39" s="32"/>
    </row>
    <row r="40" spans="1:5" x14ac:dyDescent="0.3">
      <c r="A40" s="13" t="s">
        <v>37</v>
      </c>
      <c r="B40" s="2" t="s">
        <v>10</v>
      </c>
      <c r="C40" s="2">
        <v>2104</v>
      </c>
      <c r="D40" s="2">
        <v>2104</v>
      </c>
      <c r="E40" s="32"/>
    </row>
    <row r="41" spans="1:5" x14ac:dyDescent="0.3">
      <c r="A41" s="13" t="s">
        <v>38</v>
      </c>
      <c r="B41" s="2" t="s">
        <v>10</v>
      </c>
      <c r="C41" s="2">
        <v>2750</v>
      </c>
      <c r="D41" s="2">
        <v>2750</v>
      </c>
      <c r="E41" s="32"/>
    </row>
    <row r="42" spans="1:5" x14ac:dyDescent="0.3">
      <c r="A42" s="13" t="s">
        <v>37</v>
      </c>
      <c r="B42" s="2" t="s">
        <v>27</v>
      </c>
      <c r="C42" s="2">
        <v>1200</v>
      </c>
      <c r="D42" s="2">
        <v>0</v>
      </c>
      <c r="E42" s="32"/>
    </row>
    <row r="43" spans="1:5" ht="15" thickBot="1" x14ac:dyDescent="0.35">
      <c r="A43" s="8" t="s">
        <v>38</v>
      </c>
      <c r="B43" s="9" t="s">
        <v>27</v>
      </c>
      <c r="C43" s="9">
        <v>1200</v>
      </c>
      <c r="D43" s="9">
        <v>0</v>
      </c>
      <c r="E43" s="31">
        <f>SUM(D37:D43)</f>
        <v>9961</v>
      </c>
    </row>
    <row r="44" spans="1:5" x14ac:dyDescent="0.3">
      <c r="A44" s="6" t="s">
        <v>39</v>
      </c>
      <c r="B44" s="7" t="s">
        <v>10</v>
      </c>
      <c r="C44" s="7">
        <v>1484</v>
      </c>
      <c r="D44" s="7">
        <v>1484</v>
      </c>
      <c r="E44" s="30"/>
    </row>
    <row r="45" spans="1:5" x14ac:dyDescent="0.3">
      <c r="A45" s="13" t="s">
        <v>40</v>
      </c>
      <c r="B45" s="2" t="s">
        <v>10</v>
      </c>
      <c r="C45" s="2">
        <v>1313</v>
      </c>
      <c r="D45" s="2">
        <v>1313</v>
      </c>
      <c r="E45" s="32"/>
    </row>
    <row r="46" spans="1:5" x14ac:dyDescent="0.3">
      <c r="A46" s="13" t="s">
        <v>41</v>
      </c>
      <c r="B46" s="2" t="s">
        <v>10</v>
      </c>
      <c r="C46" s="2">
        <v>2404</v>
      </c>
      <c r="D46" s="2">
        <v>2404</v>
      </c>
      <c r="E46" s="32"/>
    </row>
    <row r="47" spans="1:5" x14ac:dyDescent="0.3">
      <c r="A47" s="13" t="s">
        <v>42</v>
      </c>
      <c r="B47" s="2" t="s">
        <v>10</v>
      </c>
      <c r="C47" s="2">
        <v>1811</v>
      </c>
      <c r="D47" s="2">
        <v>1811</v>
      </c>
      <c r="E47" s="32"/>
    </row>
    <row r="48" spans="1:5" x14ac:dyDescent="0.3">
      <c r="A48" s="13" t="s">
        <v>43</v>
      </c>
      <c r="B48" s="2" t="s">
        <v>10</v>
      </c>
      <c r="C48" s="2">
        <v>469</v>
      </c>
      <c r="D48" s="2">
        <v>469</v>
      </c>
      <c r="E48" s="32"/>
    </row>
    <row r="49" spans="1:5" x14ac:dyDescent="0.3">
      <c r="A49" s="13" t="s">
        <v>44</v>
      </c>
      <c r="B49" s="2" t="s">
        <v>10</v>
      </c>
      <c r="C49" s="2">
        <v>1200</v>
      </c>
      <c r="D49" s="2">
        <v>1200</v>
      </c>
      <c r="E49" s="32"/>
    </row>
    <row r="50" spans="1:5" ht="15" thickBot="1" x14ac:dyDescent="0.35">
      <c r="A50" s="8" t="s">
        <v>45</v>
      </c>
      <c r="B50" s="9" t="s">
        <v>10</v>
      </c>
      <c r="C50" s="9">
        <v>1603</v>
      </c>
      <c r="D50" s="9">
        <v>1603</v>
      </c>
      <c r="E50" s="31">
        <f>SUM(D44:D50)</f>
        <v>10284</v>
      </c>
    </row>
    <row r="51" spans="1:5" x14ac:dyDescent="0.3">
      <c r="A51" s="6" t="s">
        <v>46</v>
      </c>
      <c r="B51" s="7" t="s">
        <v>10</v>
      </c>
      <c r="C51" s="7">
        <v>3271</v>
      </c>
      <c r="D51" s="7">
        <v>3271</v>
      </c>
      <c r="E51" s="30">
        <f>SUM(D51)</f>
        <v>3271</v>
      </c>
    </row>
    <row r="52" spans="1:5" x14ac:dyDescent="0.3">
      <c r="A52" s="13" t="s">
        <v>47</v>
      </c>
      <c r="B52" s="2" t="s">
        <v>10</v>
      </c>
      <c r="C52" s="2">
        <v>2555</v>
      </c>
      <c r="D52" s="2">
        <v>2555</v>
      </c>
      <c r="E52" s="32">
        <f>SUM(D52)</f>
        <v>2555</v>
      </c>
    </row>
    <row r="53" spans="1:5" x14ac:dyDescent="0.3">
      <c r="A53" s="13" t="s">
        <v>48</v>
      </c>
      <c r="B53" s="2" t="s">
        <v>10</v>
      </c>
      <c r="C53" s="2">
        <v>2406</v>
      </c>
      <c r="D53" s="2">
        <v>2406</v>
      </c>
      <c r="E53" s="32">
        <f>SUM(D53)</f>
        <v>2406</v>
      </c>
    </row>
    <row r="54" spans="1:5" x14ac:dyDescent="0.3">
      <c r="A54" s="13" t="s">
        <v>49</v>
      </c>
      <c r="B54" s="2" t="s">
        <v>10</v>
      </c>
      <c r="C54" s="2">
        <v>495</v>
      </c>
      <c r="D54" s="2">
        <v>495</v>
      </c>
      <c r="E54" s="32">
        <f>SUM(D54)</f>
        <v>495</v>
      </c>
    </row>
    <row r="55" spans="1:5" x14ac:dyDescent="0.3">
      <c r="A55" s="13" t="s">
        <v>50</v>
      </c>
      <c r="B55" s="2" t="s">
        <v>10</v>
      </c>
      <c r="C55" s="2">
        <v>2196</v>
      </c>
      <c r="D55" s="2">
        <v>2196</v>
      </c>
      <c r="E55" s="32">
        <f>SUM(D55)</f>
        <v>2196</v>
      </c>
    </row>
    <row r="56" spans="1:5" x14ac:dyDescent="0.3">
      <c r="A56" s="13" t="s">
        <v>49</v>
      </c>
      <c r="B56" s="2" t="s">
        <v>27</v>
      </c>
      <c r="C56" s="2">
        <v>300</v>
      </c>
      <c r="D56" s="2">
        <v>0</v>
      </c>
      <c r="E56" s="32">
        <v>0</v>
      </c>
    </row>
    <row r="57" spans="1:5" ht="15" thickBot="1" x14ac:dyDescent="0.35">
      <c r="A57" s="8" t="s">
        <v>51</v>
      </c>
      <c r="B57" s="9" t="s">
        <v>27</v>
      </c>
      <c r="C57" s="9">
        <v>2805</v>
      </c>
      <c r="D57" s="9">
        <v>0</v>
      </c>
      <c r="E57" s="31">
        <v>0</v>
      </c>
    </row>
    <row r="58" spans="1:5" x14ac:dyDescent="0.3">
      <c r="A58" s="6" t="s">
        <v>52</v>
      </c>
      <c r="B58" s="7" t="s">
        <v>10</v>
      </c>
      <c r="C58" s="7">
        <v>1519</v>
      </c>
      <c r="D58" s="7">
        <v>1519</v>
      </c>
      <c r="E58" s="30">
        <f>SUM(D58)</f>
        <v>1519</v>
      </c>
    </row>
    <row r="59" spans="1:5" x14ac:dyDescent="0.3">
      <c r="A59" s="13" t="s">
        <v>53</v>
      </c>
      <c r="B59" s="2" t="s">
        <v>11</v>
      </c>
      <c r="C59" s="2">
        <v>0</v>
      </c>
      <c r="D59" s="2">
        <v>0</v>
      </c>
      <c r="E59" s="32"/>
    </row>
    <row r="60" spans="1:5" ht="15" thickBot="1" x14ac:dyDescent="0.35">
      <c r="A60" s="8" t="s">
        <v>53</v>
      </c>
      <c r="B60" s="9" t="s">
        <v>10</v>
      </c>
      <c r="C60" s="9">
        <v>6952</v>
      </c>
      <c r="D60" s="9">
        <v>6952</v>
      </c>
      <c r="E60" s="31">
        <f>SUM(D59:D60)</f>
        <v>6952</v>
      </c>
    </row>
    <row r="61" spans="1:5" x14ac:dyDescent="0.3">
      <c r="A61" s="6" t="s">
        <v>54</v>
      </c>
      <c r="B61" s="7" t="s">
        <v>9</v>
      </c>
      <c r="C61" s="7">
        <v>334</v>
      </c>
      <c r="D61" s="7">
        <v>334</v>
      </c>
      <c r="E61" s="30"/>
    </row>
    <row r="62" spans="1:5" ht="15" thickBot="1" x14ac:dyDescent="0.35">
      <c r="A62" s="8" t="s">
        <v>55</v>
      </c>
      <c r="B62" s="9" t="s">
        <v>10</v>
      </c>
      <c r="C62" s="9">
        <v>1285</v>
      </c>
      <c r="D62" s="9">
        <v>1285</v>
      </c>
      <c r="E62" s="31">
        <f>SUM(D61:D62)</f>
        <v>1619</v>
      </c>
    </row>
    <row r="63" spans="1:5" x14ac:dyDescent="0.3">
      <c r="A63" s="6" t="s">
        <v>56</v>
      </c>
      <c r="B63" s="7" t="s">
        <v>11</v>
      </c>
      <c r="C63" s="7">
        <v>0</v>
      </c>
      <c r="D63" s="7">
        <v>0</v>
      </c>
      <c r="E63" s="30"/>
    </row>
    <row r="64" spans="1:5" x14ac:dyDescent="0.3">
      <c r="A64" s="13" t="s">
        <v>56</v>
      </c>
      <c r="B64" s="2" t="s">
        <v>10</v>
      </c>
      <c r="C64" s="2">
        <v>14118</v>
      </c>
      <c r="D64" s="2">
        <v>14118</v>
      </c>
      <c r="E64" s="32"/>
    </row>
    <row r="65" spans="1:5" x14ac:dyDescent="0.3">
      <c r="A65" s="13" t="s">
        <v>57</v>
      </c>
      <c r="B65" s="2" t="s">
        <v>10</v>
      </c>
      <c r="C65" s="2">
        <v>1002</v>
      </c>
      <c r="D65" s="2">
        <v>1002</v>
      </c>
      <c r="E65" s="32"/>
    </row>
    <row r="66" spans="1:5" x14ac:dyDescent="0.3">
      <c r="A66" s="13" t="s">
        <v>58</v>
      </c>
      <c r="B66" s="2" t="s">
        <v>10</v>
      </c>
      <c r="C66" s="2">
        <v>1420</v>
      </c>
      <c r="D66" s="2">
        <v>1420</v>
      </c>
      <c r="E66" s="32"/>
    </row>
    <row r="67" spans="1:5" x14ac:dyDescent="0.3">
      <c r="A67" s="13" t="s">
        <v>59</v>
      </c>
      <c r="B67" s="2" t="s">
        <v>10</v>
      </c>
      <c r="C67" s="2">
        <v>1902</v>
      </c>
      <c r="D67" s="2">
        <v>1902</v>
      </c>
      <c r="E67" s="32"/>
    </row>
    <row r="68" spans="1:5" x14ac:dyDescent="0.3">
      <c r="A68" s="13" t="s">
        <v>60</v>
      </c>
      <c r="B68" s="2" t="s">
        <v>10</v>
      </c>
      <c r="C68" s="2">
        <v>2265</v>
      </c>
      <c r="D68" s="2">
        <v>2265</v>
      </c>
      <c r="E68" s="32"/>
    </row>
    <row r="69" spans="1:5" ht="15" thickBot="1" x14ac:dyDescent="0.35">
      <c r="A69" s="8" t="s">
        <v>61</v>
      </c>
      <c r="B69" s="9" t="s">
        <v>10</v>
      </c>
      <c r="C69" s="9">
        <v>1000</v>
      </c>
      <c r="D69" s="9">
        <v>1000</v>
      </c>
      <c r="E69" s="31">
        <f>SUM(D63:D69)</f>
        <v>21707</v>
      </c>
    </row>
    <row r="70" spans="1:5" x14ac:dyDescent="0.3">
      <c r="A70" s="6" t="s">
        <v>62</v>
      </c>
      <c r="B70" s="7" t="s">
        <v>9</v>
      </c>
      <c r="C70" s="7">
        <v>1270</v>
      </c>
      <c r="D70" s="7">
        <v>1270</v>
      </c>
      <c r="E70" s="30"/>
    </row>
    <row r="71" spans="1:5" x14ac:dyDescent="0.3">
      <c r="A71" s="13" t="s">
        <v>62</v>
      </c>
      <c r="B71" s="2" t="s">
        <v>11</v>
      </c>
      <c r="C71" s="2">
        <v>0</v>
      </c>
      <c r="D71" s="2">
        <v>0</v>
      </c>
      <c r="E71" s="32"/>
    </row>
    <row r="72" spans="1:5" x14ac:dyDescent="0.3">
      <c r="A72" s="13" t="s">
        <v>62</v>
      </c>
      <c r="B72" s="2" t="s">
        <v>15</v>
      </c>
      <c r="C72" s="2">
        <v>952</v>
      </c>
      <c r="D72" s="2">
        <v>952</v>
      </c>
      <c r="E72" s="32"/>
    </row>
    <row r="73" spans="1:5" ht="15" thickBot="1" x14ac:dyDescent="0.35">
      <c r="A73" s="8" t="s">
        <v>62</v>
      </c>
      <c r="B73" s="9" t="s">
        <v>10</v>
      </c>
      <c r="C73" s="9">
        <v>3491</v>
      </c>
      <c r="D73" s="9">
        <v>3491</v>
      </c>
      <c r="E73" s="31">
        <f>SUM(D70:D73)</f>
        <v>5713</v>
      </c>
    </row>
    <row r="74" spans="1:5" x14ac:dyDescent="0.3">
      <c r="A74" s="6" t="s">
        <v>63</v>
      </c>
      <c r="B74" s="7" t="s">
        <v>64</v>
      </c>
      <c r="C74" s="7">
        <v>668</v>
      </c>
      <c r="D74" s="7">
        <v>0</v>
      </c>
      <c r="E74" s="30"/>
    </row>
    <row r="75" spans="1:5" x14ac:dyDescent="0.3">
      <c r="A75" s="13" t="s">
        <v>65</v>
      </c>
      <c r="B75" s="2" t="s">
        <v>15</v>
      </c>
      <c r="C75" s="2">
        <v>201</v>
      </c>
      <c r="D75" s="2">
        <v>201</v>
      </c>
      <c r="E75" s="32"/>
    </row>
    <row r="76" spans="1:5" ht="15" thickBot="1" x14ac:dyDescent="0.35">
      <c r="A76" s="8" t="s">
        <v>63</v>
      </c>
      <c r="B76" s="9" t="s">
        <v>15</v>
      </c>
      <c r="C76" s="9">
        <v>3204</v>
      </c>
      <c r="D76" s="9">
        <v>3204</v>
      </c>
      <c r="E76" s="31">
        <f>SUM(D74:D76)</f>
        <v>3405</v>
      </c>
    </row>
    <row r="77" spans="1:5" x14ac:dyDescent="0.3">
      <c r="A77" s="6" t="s">
        <v>66</v>
      </c>
      <c r="B77" s="7" t="s">
        <v>10</v>
      </c>
      <c r="C77" s="7">
        <v>600</v>
      </c>
      <c r="D77" s="7">
        <v>600</v>
      </c>
      <c r="E77" s="30"/>
    </row>
    <row r="78" spans="1:5" x14ac:dyDescent="0.3">
      <c r="A78" s="13" t="s">
        <v>67</v>
      </c>
      <c r="B78" s="2" t="s">
        <v>10</v>
      </c>
      <c r="C78" s="2">
        <v>868</v>
      </c>
      <c r="D78" s="2">
        <v>868</v>
      </c>
      <c r="E78" s="32"/>
    </row>
    <row r="79" spans="1:5" x14ac:dyDescent="0.3">
      <c r="A79" s="13" t="s">
        <v>68</v>
      </c>
      <c r="B79" s="2" t="s">
        <v>10</v>
      </c>
      <c r="C79" s="2">
        <v>1803</v>
      </c>
      <c r="D79" s="2">
        <v>1803</v>
      </c>
      <c r="E79" s="32"/>
    </row>
    <row r="80" spans="1:5" x14ac:dyDescent="0.3">
      <c r="A80" s="13" t="s">
        <v>69</v>
      </c>
      <c r="B80" s="2" t="s">
        <v>10</v>
      </c>
      <c r="C80" s="2">
        <v>263</v>
      </c>
      <c r="D80" s="2">
        <v>263</v>
      </c>
      <c r="E80" s="32"/>
    </row>
    <row r="81" spans="1:5" x14ac:dyDescent="0.3">
      <c r="A81" s="13" t="s">
        <v>70</v>
      </c>
      <c r="B81" s="2" t="s">
        <v>10</v>
      </c>
      <c r="C81" s="2">
        <v>1420</v>
      </c>
      <c r="D81" s="2">
        <v>1420</v>
      </c>
      <c r="E81" s="32"/>
    </row>
    <row r="82" spans="1:5" x14ac:dyDescent="0.3">
      <c r="A82" s="13" t="s">
        <v>71</v>
      </c>
      <c r="B82" s="2" t="s">
        <v>10</v>
      </c>
      <c r="C82" s="2">
        <v>600</v>
      </c>
      <c r="D82" s="2">
        <v>600</v>
      </c>
      <c r="E82" s="32"/>
    </row>
    <row r="83" spans="1:5" x14ac:dyDescent="0.3">
      <c r="A83" s="13" t="s">
        <v>72</v>
      </c>
      <c r="B83" s="2" t="s">
        <v>10</v>
      </c>
      <c r="C83" s="2">
        <v>1302</v>
      </c>
      <c r="D83" s="2">
        <v>1302</v>
      </c>
      <c r="E83" s="32"/>
    </row>
    <row r="84" spans="1:5" ht="15" thickBot="1" x14ac:dyDescent="0.35">
      <c r="A84" s="8" t="s">
        <v>73</v>
      </c>
      <c r="B84" s="9" t="s">
        <v>10</v>
      </c>
      <c r="C84" s="9">
        <v>1285</v>
      </c>
      <c r="D84" s="9">
        <v>1285</v>
      </c>
      <c r="E84" s="31">
        <f>SUM(D77:D84)</f>
        <v>8141</v>
      </c>
    </row>
    <row r="85" spans="1:5" x14ac:dyDescent="0.3">
      <c r="A85" s="6" t="s">
        <v>74</v>
      </c>
      <c r="B85" s="7" t="s">
        <v>75</v>
      </c>
      <c r="C85" s="7">
        <v>0</v>
      </c>
      <c r="D85" s="7">
        <v>0</v>
      </c>
      <c r="E85" s="30"/>
    </row>
    <row r="86" spans="1:5" x14ac:dyDescent="0.3">
      <c r="A86" s="13" t="s">
        <v>76</v>
      </c>
      <c r="B86" s="2" t="s">
        <v>75</v>
      </c>
      <c r="C86" s="2">
        <v>0</v>
      </c>
      <c r="D86" s="2">
        <v>0</v>
      </c>
      <c r="E86" s="32"/>
    </row>
    <row r="87" spans="1:5" x14ac:dyDescent="0.3">
      <c r="A87" s="13" t="s">
        <v>77</v>
      </c>
      <c r="B87" s="2" t="s">
        <v>75</v>
      </c>
      <c r="C87" s="2">
        <v>0</v>
      </c>
      <c r="D87" s="2">
        <v>0</v>
      </c>
      <c r="E87" s="32"/>
    </row>
    <row r="88" spans="1:5" x14ac:dyDescent="0.3">
      <c r="A88" s="13" t="s">
        <v>78</v>
      </c>
      <c r="B88" s="2" t="s">
        <v>75</v>
      </c>
      <c r="C88" s="2">
        <v>0</v>
      </c>
      <c r="D88" s="2">
        <v>0</v>
      </c>
      <c r="E88" s="32"/>
    </row>
    <row r="89" spans="1:5" x14ac:dyDescent="0.3">
      <c r="A89" s="13" t="s">
        <v>79</v>
      </c>
      <c r="B89" s="2" t="s">
        <v>75</v>
      </c>
      <c r="C89" s="2">
        <v>0</v>
      </c>
      <c r="D89" s="2">
        <v>0</v>
      </c>
      <c r="E89" s="32"/>
    </row>
    <row r="90" spans="1:5" x14ac:dyDescent="0.3">
      <c r="A90" s="13" t="s">
        <v>75</v>
      </c>
      <c r="B90" s="2" t="s">
        <v>10</v>
      </c>
      <c r="C90" s="2">
        <v>4277</v>
      </c>
      <c r="D90" s="2">
        <v>4277</v>
      </c>
      <c r="E90" s="32"/>
    </row>
    <row r="91" spans="1:5" x14ac:dyDescent="0.3">
      <c r="A91" s="13" t="s">
        <v>80</v>
      </c>
      <c r="B91" s="2" t="s">
        <v>10</v>
      </c>
      <c r="C91" s="2">
        <v>670</v>
      </c>
      <c r="D91" s="2">
        <v>670</v>
      </c>
      <c r="E91" s="32"/>
    </row>
    <row r="92" spans="1:5" x14ac:dyDescent="0.3">
      <c r="A92" s="13" t="s">
        <v>81</v>
      </c>
      <c r="B92" s="2" t="s">
        <v>10</v>
      </c>
      <c r="C92" s="2">
        <v>2265</v>
      </c>
      <c r="D92" s="2">
        <v>2265</v>
      </c>
      <c r="E92" s="32"/>
    </row>
    <row r="93" spans="1:5" x14ac:dyDescent="0.3">
      <c r="A93" s="13" t="s">
        <v>74</v>
      </c>
      <c r="B93" s="2" t="s">
        <v>10</v>
      </c>
      <c r="C93" s="2">
        <v>3073</v>
      </c>
      <c r="D93" s="2">
        <v>3073</v>
      </c>
      <c r="E93" s="32"/>
    </row>
    <row r="94" spans="1:5" x14ac:dyDescent="0.3">
      <c r="A94" s="13" t="s">
        <v>76</v>
      </c>
      <c r="B94" s="2" t="s">
        <v>10</v>
      </c>
      <c r="C94" s="2">
        <v>3909</v>
      </c>
      <c r="D94" s="2">
        <v>3909</v>
      </c>
      <c r="E94" s="32"/>
    </row>
    <row r="95" spans="1:5" x14ac:dyDescent="0.3">
      <c r="A95" s="13" t="s">
        <v>79</v>
      </c>
      <c r="B95" s="2" t="s">
        <v>10</v>
      </c>
      <c r="C95" s="2">
        <v>1600</v>
      </c>
      <c r="D95" s="2">
        <v>1600</v>
      </c>
      <c r="E95" s="32"/>
    </row>
    <row r="96" spans="1:5" x14ac:dyDescent="0.3">
      <c r="A96" s="13" t="s">
        <v>82</v>
      </c>
      <c r="B96" s="2" t="s">
        <v>10</v>
      </c>
      <c r="C96" s="2">
        <v>3175</v>
      </c>
      <c r="D96" s="2">
        <v>3175</v>
      </c>
      <c r="E96" s="32"/>
    </row>
    <row r="97" spans="1:5" x14ac:dyDescent="0.3">
      <c r="A97" s="13" t="s">
        <v>83</v>
      </c>
      <c r="B97" s="2" t="s">
        <v>10</v>
      </c>
      <c r="C97" s="2">
        <v>1002</v>
      </c>
      <c r="D97" s="2">
        <v>1002</v>
      </c>
      <c r="E97" s="32"/>
    </row>
    <row r="98" spans="1:5" x14ac:dyDescent="0.3">
      <c r="A98" s="13" t="s">
        <v>84</v>
      </c>
      <c r="B98" s="2" t="s">
        <v>10</v>
      </c>
      <c r="C98" s="2">
        <v>500</v>
      </c>
      <c r="D98" s="2">
        <v>500</v>
      </c>
      <c r="E98" s="32"/>
    </row>
    <row r="99" spans="1:5" x14ac:dyDescent="0.3">
      <c r="A99" s="13" t="s">
        <v>85</v>
      </c>
      <c r="B99" s="2" t="s">
        <v>10</v>
      </c>
      <c r="C99" s="2">
        <v>6144</v>
      </c>
      <c r="D99" s="2">
        <v>6144</v>
      </c>
      <c r="E99" s="32"/>
    </row>
    <row r="100" spans="1:5" ht="15" thickBot="1" x14ac:dyDescent="0.35">
      <c r="A100" s="8" t="s">
        <v>86</v>
      </c>
      <c r="B100" s="9" t="s">
        <v>10</v>
      </c>
      <c r="C100" s="9">
        <v>201</v>
      </c>
      <c r="D100" s="9">
        <v>201</v>
      </c>
      <c r="E100" s="31">
        <f>SUM(D85:D100)</f>
        <v>26816</v>
      </c>
    </row>
    <row r="101" spans="1:5" ht="15" thickBot="1" x14ac:dyDescent="0.35">
      <c r="A101" s="14" t="s">
        <v>87</v>
      </c>
      <c r="B101" s="15" t="s">
        <v>9</v>
      </c>
      <c r="C101" s="15">
        <v>1508</v>
      </c>
      <c r="D101" s="15">
        <v>1508</v>
      </c>
      <c r="E101" s="33">
        <v>1508</v>
      </c>
    </row>
    <row r="102" spans="1:5" x14ac:dyDescent="0.3">
      <c r="A102" s="6" t="s">
        <v>88</v>
      </c>
      <c r="B102" s="7" t="s">
        <v>89</v>
      </c>
      <c r="C102" s="7">
        <v>0</v>
      </c>
      <c r="D102" s="7">
        <v>0</v>
      </c>
      <c r="E102" s="30"/>
    </row>
    <row r="103" spans="1:5" x14ac:dyDescent="0.3">
      <c r="A103" s="13" t="s">
        <v>90</v>
      </c>
      <c r="B103" s="2" t="s">
        <v>9</v>
      </c>
      <c r="C103" s="2">
        <v>3440</v>
      </c>
      <c r="D103" s="2">
        <v>3440</v>
      </c>
      <c r="E103" s="32"/>
    </row>
    <row r="104" spans="1:5" x14ac:dyDescent="0.3">
      <c r="A104" s="13" t="s">
        <v>88</v>
      </c>
      <c r="B104" s="2" t="s">
        <v>9</v>
      </c>
      <c r="C104" s="2">
        <v>6060</v>
      </c>
      <c r="D104" s="2">
        <v>6060</v>
      </c>
      <c r="E104" s="32"/>
    </row>
    <row r="105" spans="1:5" ht="15" thickBot="1" x14ac:dyDescent="0.35">
      <c r="A105" s="8" t="s">
        <v>88</v>
      </c>
      <c r="B105" s="9" t="s">
        <v>13</v>
      </c>
      <c r="C105" s="9">
        <v>335</v>
      </c>
      <c r="D105" s="9">
        <v>0</v>
      </c>
      <c r="E105" s="31">
        <f>SUM(D102:D105)</f>
        <v>9500</v>
      </c>
    </row>
    <row r="106" spans="1:5" x14ac:dyDescent="0.3">
      <c r="A106" s="6" t="s">
        <v>91</v>
      </c>
      <c r="B106" s="7" t="s">
        <v>92</v>
      </c>
      <c r="C106" s="7">
        <v>300</v>
      </c>
      <c r="D106" s="7">
        <v>0</v>
      </c>
      <c r="E106" s="30"/>
    </row>
    <row r="107" spans="1:5" x14ac:dyDescent="0.3">
      <c r="A107" s="13" t="s">
        <v>91</v>
      </c>
      <c r="B107" s="2" t="s">
        <v>9</v>
      </c>
      <c r="C107" s="2">
        <v>6784</v>
      </c>
      <c r="D107" s="2">
        <v>6784</v>
      </c>
      <c r="E107" s="32"/>
    </row>
    <row r="108" spans="1:5" x14ac:dyDescent="0.3">
      <c r="A108" s="13" t="s">
        <v>93</v>
      </c>
      <c r="B108" s="2" t="s">
        <v>9</v>
      </c>
      <c r="C108" s="2">
        <v>1220</v>
      </c>
      <c r="D108" s="2">
        <v>1220</v>
      </c>
      <c r="E108" s="32"/>
    </row>
    <row r="109" spans="1:5" x14ac:dyDescent="0.3">
      <c r="A109" s="13" t="s">
        <v>94</v>
      </c>
      <c r="B109" s="2" t="s">
        <v>9</v>
      </c>
      <c r="C109" s="2">
        <v>829</v>
      </c>
      <c r="D109" s="2">
        <v>829</v>
      </c>
      <c r="E109" s="32"/>
    </row>
    <row r="110" spans="1:5" x14ac:dyDescent="0.3">
      <c r="A110" s="13" t="s">
        <v>95</v>
      </c>
      <c r="B110" s="2" t="s">
        <v>9</v>
      </c>
      <c r="C110" s="2">
        <v>6381</v>
      </c>
      <c r="D110" s="2">
        <v>6381</v>
      </c>
      <c r="E110" s="32"/>
    </row>
    <row r="111" spans="1:5" x14ac:dyDescent="0.3">
      <c r="A111" s="13" t="s">
        <v>96</v>
      </c>
      <c r="B111" s="2" t="s">
        <v>9</v>
      </c>
      <c r="C111" s="2">
        <v>300</v>
      </c>
      <c r="D111" s="2">
        <v>300</v>
      </c>
      <c r="E111" s="32"/>
    </row>
    <row r="112" spans="1:5" x14ac:dyDescent="0.3">
      <c r="A112" s="13" t="s">
        <v>97</v>
      </c>
      <c r="B112" s="2" t="s">
        <v>9</v>
      </c>
      <c r="C112" s="2">
        <v>3288</v>
      </c>
      <c r="D112" s="2">
        <v>3288</v>
      </c>
      <c r="E112" s="32"/>
    </row>
    <row r="113" spans="1:5" ht="15" thickBot="1" x14ac:dyDescent="0.35">
      <c r="A113" s="8" t="s">
        <v>97</v>
      </c>
      <c r="B113" s="9" t="s">
        <v>13</v>
      </c>
      <c r="C113" s="9">
        <v>1131</v>
      </c>
      <c r="D113" s="9">
        <v>0</v>
      </c>
      <c r="E113" s="31">
        <f>SUM(D106:D113)</f>
        <v>18802</v>
      </c>
    </row>
    <row r="114" spans="1:5" ht="15" thickBot="1" x14ac:dyDescent="0.35">
      <c r="A114" s="14" t="s">
        <v>98</v>
      </c>
      <c r="B114" s="15" t="s">
        <v>9</v>
      </c>
      <c r="C114" s="15">
        <v>201</v>
      </c>
      <c r="D114" s="15">
        <v>201</v>
      </c>
      <c r="E114" s="33">
        <v>201</v>
      </c>
    </row>
    <row r="115" spans="1:5" x14ac:dyDescent="0.3">
      <c r="A115" s="6" t="s">
        <v>99</v>
      </c>
      <c r="B115" s="7" t="s">
        <v>9</v>
      </c>
      <c r="C115" s="7">
        <v>1474</v>
      </c>
      <c r="D115" s="7">
        <v>1474</v>
      </c>
      <c r="E115" s="30"/>
    </row>
    <row r="116" spans="1:5" x14ac:dyDescent="0.3">
      <c r="A116" s="13" t="s">
        <v>100</v>
      </c>
      <c r="B116" s="2" t="s">
        <v>9</v>
      </c>
      <c r="C116" s="2">
        <v>1980</v>
      </c>
      <c r="D116" s="2">
        <v>1980</v>
      </c>
      <c r="E116" s="32"/>
    </row>
    <row r="117" spans="1:5" x14ac:dyDescent="0.3">
      <c r="A117" s="13" t="s">
        <v>101</v>
      </c>
      <c r="B117" s="2" t="s">
        <v>9</v>
      </c>
      <c r="C117" s="2">
        <v>1653</v>
      </c>
      <c r="D117" s="2">
        <v>1653</v>
      </c>
      <c r="E117" s="32"/>
    </row>
    <row r="118" spans="1:5" x14ac:dyDescent="0.3">
      <c r="A118" s="13" t="s">
        <v>100</v>
      </c>
      <c r="B118" s="2" t="s">
        <v>13</v>
      </c>
      <c r="C118" s="2">
        <v>503</v>
      </c>
      <c r="D118" s="2">
        <v>0</v>
      </c>
      <c r="E118" s="32"/>
    </row>
    <row r="119" spans="1:5" ht="15" thickBot="1" x14ac:dyDescent="0.35">
      <c r="A119" s="8" t="s">
        <v>100</v>
      </c>
      <c r="B119" s="9" t="s">
        <v>11</v>
      </c>
      <c r="C119" s="9">
        <v>0</v>
      </c>
      <c r="D119" s="9">
        <v>0</v>
      </c>
      <c r="E119" s="31">
        <f>SUM(D115:D119)</f>
        <v>5107</v>
      </c>
    </row>
    <row r="120" spans="1:5" x14ac:dyDescent="0.3">
      <c r="A120" s="6" t="s">
        <v>102</v>
      </c>
      <c r="B120" s="7" t="s">
        <v>89</v>
      </c>
      <c r="C120" s="7">
        <v>0</v>
      </c>
      <c r="D120" s="7">
        <v>0</v>
      </c>
      <c r="E120" s="30"/>
    </row>
    <row r="121" spans="1:5" x14ac:dyDescent="0.3">
      <c r="A121" s="13" t="s">
        <v>103</v>
      </c>
      <c r="B121" s="2" t="s">
        <v>9</v>
      </c>
      <c r="C121" s="2">
        <v>825</v>
      </c>
      <c r="D121" s="2">
        <v>825</v>
      </c>
      <c r="E121" s="32"/>
    </row>
    <row r="122" spans="1:5" x14ac:dyDescent="0.3">
      <c r="A122" s="13" t="s">
        <v>104</v>
      </c>
      <c r="B122" s="2" t="s">
        <v>9</v>
      </c>
      <c r="C122" s="2">
        <v>4838</v>
      </c>
      <c r="D122" s="2">
        <v>4838</v>
      </c>
      <c r="E122" s="32"/>
    </row>
    <row r="123" spans="1:5" x14ac:dyDescent="0.3">
      <c r="A123" s="13" t="s">
        <v>105</v>
      </c>
      <c r="B123" s="2" t="s">
        <v>9</v>
      </c>
      <c r="C123" s="2">
        <v>804</v>
      </c>
      <c r="D123" s="2">
        <v>804</v>
      </c>
      <c r="E123" s="32"/>
    </row>
    <row r="124" spans="1:5" x14ac:dyDescent="0.3">
      <c r="A124" s="13" t="s">
        <v>106</v>
      </c>
      <c r="B124" s="2" t="s">
        <v>9</v>
      </c>
      <c r="C124" s="2">
        <v>1704</v>
      </c>
      <c r="D124" s="2">
        <v>1704</v>
      </c>
      <c r="E124" s="32"/>
    </row>
    <row r="125" spans="1:5" x14ac:dyDescent="0.3">
      <c r="A125" s="13" t="s">
        <v>107</v>
      </c>
      <c r="B125" s="2" t="s">
        <v>9</v>
      </c>
      <c r="C125" s="2">
        <v>804</v>
      </c>
      <c r="D125" s="2">
        <v>804</v>
      </c>
      <c r="E125" s="32"/>
    </row>
    <row r="126" spans="1:5" x14ac:dyDescent="0.3">
      <c r="A126" s="13" t="s">
        <v>108</v>
      </c>
      <c r="B126" s="2" t="s">
        <v>9</v>
      </c>
      <c r="C126" s="2">
        <v>603</v>
      </c>
      <c r="D126" s="2">
        <v>603</v>
      </c>
      <c r="E126" s="32"/>
    </row>
    <row r="127" spans="1:5" x14ac:dyDescent="0.3">
      <c r="A127" s="13" t="s">
        <v>109</v>
      </c>
      <c r="B127" s="2" t="s">
        <v>9</v>
      </c>
      <c r="C127" s="2">
        <v>804</v>
      </c>
      <c r="D127" s="2">
        <v>804</v>
      </c>
      <c r="E127" s="32"/>
    </row>
    <row r="128" spans="1:5" x14ac:dyDescent="0.3">
      <c r="A128" s="13" t="s">
        <v>110</v>
      </c>
      <c r="B128" s="2" t="s">
        <v>9</v>
      </c>
      <c r="C128" s="2">
        <v>400</v>
      </c>
      <c r="D128" s="2">
        <v>400</v>
      </c>
      <c r="E128" s="32"/>
    </row>
    <row r="129" spans="1:5" ht="20.399999999999999" x14ac:dyDescent="0.3">
      <c r="A129" s="13" t="s">
        <v>111</v>
      </c>
      <c r="B129" s="2" t="s">
        <v>9</v>
      </c>
      <c r="C129" s="2">
        <v>30337</v>
      </c>
      <c r="D129" s="2">
        <v>30337</v>
      </c>
      <c r="E129" s="32"/>
    </row>
    <row r="130" spans="1:5" x14ac:dyDescent="0.3">
      <c r="A130" s="13" t="s">
        <v>112</v>
      </c>
      <c r="B130" s="2" t="s">
        <v>9</v>
      </c>
      <c r="C130" s="2">
        <v>2035</v>
      </c>
      <c r="D130" s="2">
        <v>2035</v>
      </c>
      <c r="E130" s="32"/>
    </row>
    <row r="131" spans="1:5" x14ac:dyDescent="0.3">
      <c r="A131" s="13" t="s">
        <v>102</v>
      </c>
      <c r="B131" s="2" t="s">
        <v>9</v>
      </c>
      <c r="C131" s="2">
        <v>1600</v>
      </c>
      <c r="D131" s="2">
        <v>1600</v>
      </c>
      <c r="E131" s="32"/>
    </row>
    <row r="132" spans="1:5" x14ac:dyDescent="0.3">
      <c r="A132" s="13" t="s">
        <v>103</v>
      </c>
      <c r="B132" s="2" t="s">
        <v>13</v>
      </c>
      <c r="C132" s="2">
        <v>688</v>
      </c>
      <c r="D132" s="2">
        <v>0</v>
      </c>
      <c r="E132" s="32"/>
    </row>
    <row r="133" spans="1:5" ht="15" thickBot="1" x14ac:dyDescent="0.35">
      <c r="A133" s="8" t="s">
        <v>106</v>
      </c>
      <c r="B133" s="9" t="s">
        <v>13</v>
      </c>
      <c r="C133" s="9">
        <v>1136</v>
      </c>
      <c r="D133" s="9">
        <v>0</v>
      </c>
      <c r="E133" s="31">
        <f>SUM(D120:D133)</f>
        <v>44754</v>
      </c>
    </row>
    <row r="134" spans="1:5" x14ac:dyDescent="0.3">
      <c r="A134" s="6" t="s">
        <v>113</v>
      </c>
      <c r="B134" s="7" t="s">
        <v>92</v>
      </c>
      <c r="C134" s="7">
        <v>1661</v>
      </c>
      <c r="D134" s="7">
        <v>0</v>
      </c>
      <c r="E134" s="30"/>
    </row>
    <row r="135" spans="1:5" x14ac:dyDescent="0.3">
      <c r="A135" s="13" t="s">
        <v>114</v>
      </c>
      <c r="B135" s="2" t="s">
        <v>92</v>
      </c>
      <c r="C135" s="2">
        <v>0</v>
      </c>
      <c r="D135" s="2">
        <v>0</v>
      </c>
      <c r="E135" s="32"/>
    </row>
    <row r="136" spans="1:5" x14ac:dyDescent="0.3">
      <c r="A136" s="13" t="s">
        <v>115</v>
      </c>
      <c r="B136" s="2" t="s">
        <v>92</v>
      </c>
      <c r="C136" s="2">
        <v>1100</v>
      </c>
      <c r="D136" s="2">
        <v>0</v>
      </c>
      <c r="E136" s="32"/>
    </row>
    <row r="137" spans="1:5" x14ac:dyDescent="0.3">
      <c r="A137" s="13" t="s">
        <v>116</v>
      </c>
      <c r="B137" s="2" t="s">
        <v>92</v>
      </c>
      <c r="C137" s="2">
        <v>0</v>
      </c>
      <c r="D137" s="2">
        <v>0</v>
      </c>
      <c r="E137" s="32"/>
    </row>
    <row r="138" spans="1:5" x14ac:dyDescent="0.3">
      <c r="A138" s="13" t="s">
        <v>117</v>
      </c>
      <c r="B138" s="2" t="s">
        <v>92</v>
      </c>
      <c r="C138" s="2">
        <v>10723</v>
      </c>
      <c r="D138" s="2">
        <v>0</v>
      </c>
      <c r="E138" s="32"/>
    </row>
    <row r="139" spans="1:5" x14ac:dyDescent="0.3">
      <c r="A139" s="13" t="s">
        <v>118</v>
      </c>
      <c r="B139" s="2" t="s">
        <v>92</v>
      </c>
      <c r="C139" s="2">
        <v>2055</v>
      </c>
      <c r="D139" s="2">
        <v>0</v>
      </c>
      <c r="E139" s="32"/>
    </row>
    <row r="140" spans="1:5" x14ac:dyDescent="0.3">
      <c r="A140" s="13" t="s">
        <v>119</v>
      </c>
      <c r="B140" s="2" t="s">
        <v>92</v>
      </c>
      <c r="C140" s="2">
        <v>418</v>
      </c>
      <c r="D140" s="2">
        <v>0</v>
      </c>
      <c r="E140" s="32"/>
    </row>
    <row r="141" spans="1:5" x14ac:dyDescent="0.3">
      <c r="A141" s="13" t="s">
        <v>120</v>
      </c>
      <c r="B141" s="2" t="s">
        <v>92</v>
      </c>
      <c r="C141" s="2">
        <v>0</v>
      </c>
      <c r="D141" s="2">
        <v>0</v>
      </c>
      <c r="E141" s="32"/>
    </row>
    <row r="142" spans="1:5" x14ac:dyDescent="0.3">
      <c r="A142" s="13" t="s">
        <v>121</v>
      </c>
      <c r="B142" s="2" t="s">
        <v>9</v>
      </c>
      <c r="C142" s="2">
        <v>1420</v>
      </c>
      <c r="D142" s="2">
        <v>1420</v>
      </c>
      <c r="E142" s="32"/>
    </row>
    <row r="143" spans="1:5" x14ac:dyDescent="0.3">
      <c r="A143" s="13" t="s">
        <v>113</v>
      </c>
      <c r="B143" s="2" t="s">
        <v>9</v>
      </c>
      <c r="C143" s="2">
        <v>3368</v>
      </c>
      <c r="D143" s="2">
        <v>3368</v>
      </c>
      <c r="E143" s="32"/>
    </row>
    <row r="144" spans="1:5" x14ac:dyDescent="0.3">
      <c r="A144" s="13" t="s">
        <v>122</v>
      </c>
      <c r="B144" s="2" t="s">
        <v>9</v>
      </c>
      <c r="C144" s="2">
        <v>651</v>
      </c>
      <c r="D144" s="2">
        <v>651</v>
      </c>
      <c r="E144" s="32"/>
    </row>
    <row r="145" spans="1:5" x14ac:dyDescent="0.3">
      <c r="A145" s="13" t="s">
        <v>123</v>
      </c>
      <c r="B145" s="2" t="s">
        <v>9</v>
      </c>
      <c r="C145" s="2">
        <v>9687</v>
      </c>
      <c r="D145" s="2">
        <v>9687</v>
      </c>
      <c r="E145" s="32"/>
    </row>
    <row r="146" spans="1:5" x14ac:dyDescent="0.3">
      <c r="A146" s="13" t="s">
        <v>114</v>
      </c>
      <c r="B146" s="2" t="s">
        <v>9</v>
      </c>
      <c r="C146" s="2">
        <v>2856</v>
      </c>
      <c r="D146" s="2">
        <v>2856</v>
      </c>
      <c r="E146" s="32"/>
    </row>
    <row r="147" spans="1:5" x14ac:dyDescent="0.3">
      <c r="A147" s="13" t="s">
        <v>115</v>
      </c>
      <c r="B147" s="2" t="s">
        <v>9</v>
      </c>
      <c r="C147" s="2">
        <v>2205</v>
      </c>
      <c r="D147" s="2">
        <v>2205</v>
      </c>
      <c r="E147" s="32"/>
    </row>
    <row r="148" spans="1:5" x14ac:dyDescent="0.3">
      <c r="A148" s="13" t="s">
        <v>124</v>
      </c>
      <c r="B148" s="2" t="s">
        <v>9</v>
      </c>
      <c r="C148" s="2">
        <v>1968</v>
      </c>
      <c r="D148" s="2">
        <v>1968</v>
      </c>
      <c r="E148" s="32"/>
    </row>
    <row r="149" spans="1:5" x14ac:dyDescent="0.3">
      <c r="A149" s="13" t="s">
        <v>125</v>
      </c>
      <c r="B149" s="2" t="s">
        <v>9</v>
      </c>
      <c r="C149" s="2">
        <v>469</v>
      </c>
      <c r="D149" s="2">
        <v>469</v>
      </c>
      <c r="E149" s="32"/>
    </row>
    <row r="150" spans="1:5" x14ac:dyDescent="0.3">
      <c r="A150" s="13" t="s">
        <v>116</v>
      </c>
      <c r="B150" s="2" t="s">
        <v>9</v>
      </c>
      <c r="C150" s="2">
        <v>235</v>
      </c>
      <c r="D150" s="2">
        <v>235</v>
      </c>
      <c r="E150" s="32"/>
    </row>
    <row r="151" spans="1:5" x14ac:dyDescent="0.3">
      <c r="A151" s="13" t="s">
        <v>117</v>
      </c>
      <c r="B151" s="2" t="s">
        <v>9</v>
      </c>
      <c r="C151" s="2">
        <v>8768</v>
      </c>
      <c r="D151" s="2">
        <v>8768</v>
      </c>
      <c r="E151" s="32"/>
    </row>
    <row r="152" spans="1:5" x14ac:dyDescent="0.3">
      <c r="A152" s="13" t="s">
        <v>119</v>
      </c>
      <c r="B152" s="2" t="s">
        <v>9</v>
      </c>
      <c r="C152" s="2">
        <v>750</v>
      </c>
      <c r="D152" s="2">
        <v>750</v>
      </c>
      <c r="E152" s="32"/>
    </row>
    <row r="153" spans="1:5" x14ac:dyDescent="0.3">
      <c r="A153" s="13" t="s">
        <v>120</v>
      </c>
      <c r="B153" s="2" t="s">
        <v>9</v>
      </c>
      <c r="C153" s="2">
        <v>952</v>
      </c>
      <c r="D153" s="2">
        <v>952</v>
      </c>
      <c r="E153" s="32"/>
    </row>
    <row r="154" spans="1:5" ht="20.399999999999999" x14ac:dyDescent="0.3">
      <c r="A154" s="13" t="s">
        <v>126</v>
      </c>
      <c r="B154" s="2" t="s">
        <v>9</v>
      </c>
      <c r="C154" s="2">
        <v>5080</v>
      </c>
      <c r="D154" s="2">
        <v>5080</v>
      </c>
      <c r="E154" s="32"/>
    </row>
    <row r="155" spans="1:5" x14ac:dyDescent="0.3">
      <c r="A155" s="13" t="s">
        <v>119</v>
      </c>
      <c r="B155" s="2" t="s">
        <v>13</v>
      </c>
      <c r="C155" s="2">
        <v>1461</v>
      </c>
      <c r="D155" s="2">
        <v>0</v>
      </c>
      <c r="E155" s="32"/>
    </row>
    <row r="156" spans="1:5" ht="21" thickBot="1" x14ac:dyDescent="0.35">
      <c r="A156" s="8" t="s">
        <v>126</v>
      </c>
      <c r="B156" s="9" t="s">
        <v>11</v>
      </c>
      <c r="C156" s="9">
        <v>0</v>
      </c>
      <c r="D156" s="9">
        <v>0</v>
      </c>
      <c r="E156" s="31">
        <f>SUM(D134:D156)</f>
        <v>38409</v>
      </c>
    </row>
    <row r="157" spans="1:5" ht="15" thickBot="1" x14ac:dyDescent="0.35">
      <c r="A157" s="14" t="s">
        <v>127</v>
      </c>
      <c r="B157" s="15" t="s">
        <v>9</v>
      </c>
      <c r="C157" s="15">
        <v>2338</v>
      </c>
      <c r="D157" s="15">
        <v>2338</v>
      </c>
      <c r="E157" s="33">
        <v>2338</v>
      </c>
    </row>
    <row r="158" spans="1:5" x14ac:dyDescent="0.3">
      <c r="A158" s="6" t="s">
        <v>128</v>
      </c>
      <c r="B158" s="7" t="s">
        <v>129</v>
      </c>
      <c r="C158" s="7">
        <v>4092</v>
      </c>
      <c r="D158" s="7">
        <v>4092</v>
      </c>
      <c r="E158" s="30"/>
    </row>
    <row r="159" spans="1:5" x14ac:dyDescent="0.3">
      <c r="A159" s="13" t="s">
        <v>130</v>
      </c>
      <c r="B159" s="2" t="s">
        <v>10</v>
      </c>
      <c r="C159" s="2">
        <v>16188</v>
      </c>
      <c r="D159" s="2">
        <v>16188</v>
      </c>
      <c r="E159" s="32"/>
    </row>
    <row r="160" spans="1:5" x14ac:dyDescent="0.3">
      <c r="A160" s="13" t="s">
        <v>131</v>
      </c>
      <c r="B160" s="2" t="s">
        <v>10</v>
      </c>
      <c r="C160" s="2">
        <v>804</v>
      </c>
      <c r="D160" s="2">
        <v>804</v>
      </c>
      <c r="E160" s="32"/>
    </row>
    <row r="161" spans="1:5" x14ac:dyDescent="0.3">
      <c r="A161" s="13" t="s">
        <v>132</v>
      </c>
      <c r="B161" s="2" t="s">
        <v>10</v>
      </c>
      <c r="C161" s="2">
        <v>5476</v>
      </c>
      <c r="D161" s="2">
        <v>5476</v>
      </c>
      <c r="E161" s="32"/>
    </row>
    <row r="162" spans="1:5" ht="15" thickBot="1" x14ac:dyDescent="0.35">
      <c r="A162" s="8" t="s">
        <v>128</v>
      </c>
      <c r="B162" s="9" t="s">
        <v>10</v>
      </c>
      <c r="C162" s="9">
        <v>1600</v>
      </c>
      <c r="D162" s="9">
        <v>1600</v>
      </c>
      <c r="E162" s="31">
        <f>SUM(D158:D162)</f>
        <v>28160</v>
      </c>
    </row>
    <row r="163" spans="1:5" x14ac:dyDescent="0.3">
      <c r="A163" s="6" t="s">
        <v>133</v>
      </c>
      <c r="B163" s="7" t="s">
        <v>10</v>
      </c>
      <c r="C163" s="7">
        <v>3311</v>
      </c>
      <c r="D163" s="7">
        <v>3311</v>
      </c>
      <c r="E163" s="30"/>
    </row>
    <row r="164" spans="1:5" ht="15" thickBot="1" x14ac:dyDescent="0.35">
      <c r="A164" s="8" t="s">
        <v>134</v>
      </c>
      <c r="B164" s="9" t="s">
        <v>10</v>
      </c>
      <c r="C164" s="9">
        <v>2272</v>
      </c>
      <c r="D164" s="9">
        <v>2272</v>
      </c>
      <c r="E164" s="31">
        <f>SUM(D163:D164)</f>
        <v>5583</v>
      </c>
    </row>
    <row r="165" spans="1:5" x14ac:dyDescent="0.3">
      <c r="A165" s="6" t="s">
        <v>135</v>
      </c>
      <c r="B165" s="7" t="s">
        <v>11</v>
      </c>
      <c r="C165" s="7">
        <v>0</v>
      </c>
      <c r="D165" s="7">
        <v>0</v>
      </c>
      <c r="E165" s="30"/>
    </row>
    <row r="166" spans="1:5" x14ac:dyDescent="0.3">
      <c r="A166" s="13" t="s">
        <v>135</v>
      </c>
      <c r="B166" s="2" t="s">
        <v>10</v>
      </c>
      <c r="C166" s="2">
        <v>3306</v>
      </c>
      <c r="D166" s="2">
        <v>3306</v>
      </c>
      <c r="E166" s="32"/>
    </row>
    <row r="167" spans="1:5" x14ac:dyDescent="0.3">
      <c r="A167" s="13" t="s">
        <v>136</v>
      </c>
      <c r="B167" s="2" t="s">
        <v>10</v>
      </c>
      <c r="C167" s="2">
        <v>1765</v>
      </c>
      <c r="D167" s="2">
        <v>1765</v>
      </c>
      <c r="E167" s="32"/>
    </row>
    <row r="168" spans="1:5" ht="15" thickBot="1" x14ac:dyDescent="0.35">
      <c r="A168" s="8" t="s">
        <v>137</v>
      </c>
      <c r="B168" s="9" t="s">
        <v>10</v>
      </c>
      <c r="C168" s="9">
        <v>3501</v>
      </c>
      <c r="D168" s="9">
        <v>3501</v>
      </c>
      <c r="E168" s="31">
        <f>SUM(D165:D168)</f>
        <v>8572</v>
      </c>
    </row>
    <row r="169" spans="1:5" x14ac:dyDescent="0.3">
      <c r="A169" s="6" t="s">
        <v>138</v>
      </c>
      <c r="B169" s="7" t="s">
        <v>11</v>
      </c>
      <c r="C169" s="7">
        <v>0</v>
      </c>
      <c r="D169" s="7">
        <v>0</v>
      </c>
      <c r="E169" s="30"/>
    </row>
    <row r="170" spans="1:5" x14ac:dyDescent="0.3">
      <c r="A170" s="13" t="s">
        <v>138</v>
      </c>
      <c r="B170" s="2" t="s">
        <v>129</v>
      </c>
      <c r="C170" s="2">
        <v>4032</v>
      </c>
      <c r="D170" s="2">
        <v>4032</v>
      </c>
      <c r="E170" s="32"/>
    </row>
    <row r="171" spans="1:5" x14ac:dyDescent="0.3">
      <c r="A171" s="13" t="s">
        <v>139</v>
      </c>
      <c r="B171" s="2" t="s">
        <v>10</v>
      </c>
      <c r="C171" s="2">
        <v>1405</v>
      </c>
      <c r="D171" s="2">
        <v>1405</v>
      </c>
      <c r="E171" s="32"/>
    </row>
    <row r="172" spans="1:5" x14ac:dyDescent="0.3">
      <c r="A172" s="13" t="s">
        <v>140</v>
      </c>
      <c r="B172" s="2" t="s">
        <v>10</v>
      </c>
      <c r="C172" s="2">
        <v>501</v>
      </c>
      <c r="D172" s="2">
        <v>501</v>
      </c>
      <c r="E172" s="32"/>
    </row>
    <row r="173" spans="1:5" ht="15" thickBot="1" x14ac:dyDescent="0.35">
      <c r="A173" s="8" t="s">
        <v>138</v>
      </c>
      <c r="B173" s="9" t="s">
        <v>10</v>
      </c>
      <c r="C173" s="9">
        <v>1659</v>
      </c>
      <c r="D173" s="9">
        <v>1659</v>
      </c>
      <c r="E173" s="31">
        <f>SUM(D169:D173)</f>
        <v>7597</v>
      </c>
    </row>
    <row r="174" spans="1:5" x14ac:dyDescent="0.3">
      <c r="A174" s="6" t="s">
        <v>141</v>
      </c>
      <c r="B174" s="7" t="s">
        <v>11</v>
      </c>
      <c r="C174" s="7">
        <v>0</v>
      </c>
      <c r="D174" s="7">
        <v>0</v>
      </c>
      <c r="E174" s="30"/>
    </row>
    <row r="175" spans="1:5" x14ac:dyDescent="0.3">
      <c r="A175" s="13" t="s">
        <v>142</v>
      </c>
      <c r="B175" s="2" t="s">
        <v>10</v>
      </c>
      <c r="C175" s="2">
        <v>6602</v>
      </c>
      <c r="D175" s="2">
        <v>6602</v>
      </c>
      <c r="E175" s="32"/>
    </row>
    <row r="176" spans="1:5" x14ac:dyDescent="0.3">
      <c r="A176" s="13" t="s">
        <v>143</v>
      </c>
      <c r="B176" s="2" t="s">
        <v>10</v>
      </c>
      <c r="C176" s="2">
        <v>4803</v>
      </c>
      <c r="D176" s="2">
        <v>4803</v>
      </c>
      <c r="E176" s="32"/>
    </row>
    <row r="177" spans="1:5" x14ac:dyDescent="0.3">
      <c r="A177" s="13" t="s">
        <v>144</v>
      </c>
      <c r="B177" s="2" t="s">
        <v>10</v>
      </c>
      <c r="C177" s="2">
        <v>3989</v>
      </c>
      <c r="D177" s="2">
        <v>3989</v>
      </c>
      <c r="E177" s="32"/>
    </row>
    <row r="178" spans="1:5" x14ac:dyDescent="0.3">
      <c r="A178" s="13" t="s">
        <v>145</v>
      </c>
      <c r="B178" s="2" t="s">
        <v>10</v>
      </c>
      <c r="C178" s="2">
        <v>2186</v>
      </c>
      <c r="D178" s="2">
        <v>2186</v>
      </c>
      <c r="E178" s="32"/>
    </row>
    <row r="179" spans="1:5" x14ac:dyDescent="0.3">
      <c r="A179" s="13" t="s">
        <v>146</v>
      </c>
      <c r="B179" s="2" t="s">
        <v>10</v>
      </c>
      <c r="C179" s="2">
        <v>2750</v>
      </c>
      <c r="D179" s="2">
        <v>2750</v>
      </c>
      <c r="E179" s="32"/>
    </row>
    <row r="180" spans="1:5" x14ac:dyDescent="0.3">
      <c r="A180" s="13" t="s">
        <v>147</v>
      </c>
      <c r="B180" s="2" t="s">
        <v>10</v>
      </c>
      <c r="C180" s="2">
        <v>5808</v>
      </c>
      <c r="D180" s="2">
        <v>5808</v>
      </c>
      <c r="E180" s="32"/>
    </row>
    <row r="181" spans="1:5" x14ac:dyDescent="0.3">
      <c r="A181" s="13" t="s">
        <v>148</v>
      </c>
      <c r="B181" s="2" t="s">
        <v>10</v>
      </c>
      <c r="C181" s="2">
        <v>1831</v>
      </c>
      <c r="D181" s="2">
        <v>1831</v>
      </c>
      <c r="E181" s="32"/>
    </row>
    <row r="182" spans="1:5" x14ac:dyDescent="0.3">
      <c r="A182" s="13" t="s">
        <v>149</v>
      </c>
      <c r="B182" s="2" t="s">
        <v>10</v>
      </c>
      <c r="C182" s="2">
        <v>1831</v>
      </c>
      <c r="D182" s="2">
        <v>1831</v>
      </c>
      <c r="E182" s="32"/>
    </row>
    <row r="183" spans="1:5" x14ac:dyDescent="0.3">
      <c r="A183" s="13" t="s">
        <v>141</v>
      </c>
      <c r="B183" s="2" t="s">
        <v>10</v>
      </c>
      <c r="C183" s="2">
        <v>3392</v>
      </c>
      <c r="D183" s="2">
        <v>3392</v>
      </c>
      <c r="E183" s="32"/>
    </row>
    <row r="184" spans="1:5" x14ac:dyDescent="0.3">
      <c r="A184" s="13" t="s">
        <v>150</v>
      </c>
      <c r="B184" s="2" t="s">
        <v>10</v>
      </c>
      <c r="C184" s="2">
        <v>1883</v>
      </c>
      <c r="D184" s="2">
        <v>1883</v>
      </c>
      <c r="E184" s="32"/>
    </row>
    <row r="185" spans="1:5" x14ac:dyDescent="0.3">
      <c r="A185" s="13" t="s">
        <v>145</v>
      </c>
      <c r="B185" s="2" t="s">
        <v>151</v>
      </c>
      <c r="C185" s="2">
        <v>0</v>
      </c>
      <c r="D185" s="2">
        <v>0</v>
      </c>
      <c r="E185" s="32"/>
    </row>
    <row r="186" spans="1:5" x14ac:dyDescent="0.3">
      <c r="A186" s="13" t="s">
        <v>152</v>
      </c>
      <c r="B186" s="2" t="s">
        <v>151</v>
      </c>
      <c r="C186" s="2">
        <v>0</v>
      </c>
      <c r="D186" s="2">
        <v>0</v>
      </c>
      <c r="E186" s="32"/>
    </row>
    <row r="187" spans="1:5" x14ac:dyDescent="0.3">
      <c r="A187" s="13" t="s">
        <v>153</v>
      </c>
      <c r="B187" s="2" t="s">
        <v>151</v>
      </c>
      <c r="C187" s="2">
        <v>0</v>
      </c>
      <c r="D187" s="2">
        <v>0</v>
      </c>
      <c r="E187" s="32"/>
    </row>
    <row r="188" spans="1:5" x14ac:dyDescent="0.3">
      <c r="A188" s="13" t="s">
        <v>141</v>
      </c>
      <c r="B188" s="2" t="s">
        <v>151</v>
      </c>
      <c r="C188" s="2">
        <v>0</v>
      </c>
      <c r="D188" s="2">
        <v>0</v>
      </c>
      <c r="E188" s="32"/>
    </row>
    <row r="189" spans="1:5" ht="20.399999999999999" x14ac:dyDescent="0.3">
      <c r="A189" s="13" t="s">
        <v>153</v>
      </c>
      <c r="B189" s="2" t="s">
        <v>154</v>
      </c>
      <c r="C189" s="2">
        <v>0</v>
      </c>
      <c r="D189" s="2">
        <v>0</v>
      </c>
      <c r="E189" s="32"/>
    </row>
    <row r="190" spans="1:5" ht="15" thickBot="1" x14ac:dyDescent="0.35">
      <c r="A190" s="8" t="s">
        <v>141</v>
      </c>
      <c r="B190" s="9" t="s">
        <v>155</v>
      </c>
      <c r="C190" s="9">
        <v>0</v>
      </c>
      <c r="D190" s="9">
        <v>0</v>
      </c>
      <c r="E190" s="31">
        <f>SUM(D174:D190)</f>
        <v>35075</v>
      </c>
    </row>
    <row r="191" spans="1:5" ht="15" thickBot="1" x14ac:dyDescent="0.35">
      <c r="A191" s="14" t="s">
        <v>156</v>
      </c>
      <c r="B191" s="15" t="s">
        <v>10</v>
      </c>
      <c r="C191" s="15">
        <v>6914</v>
      </c>
      <c r="D191" s="15">
        <v>6914</v>
      </c>
      <c r="E191" s="33">
        <v>6914</v>
      </c>
    </row>
    <row r="192" spans="1:5" x14ac:dyDescent="0.3">
      <c r="A192" s="6" t="s">
        <v>157</v>
      </c>
      <c r="B192" s="7" t="s">
        <v>15</v>
      </c>
      <c r="C192" s="7">
        <v>13632</v>
      </c>
      <c r="D192" s="7">
        <v>13632</v>
      </c>
      <c r="E192" s="30"/>
    </row>
    <row r="193" spans="1:5" x14ac:dyDescent="0.3">
      <c r="A193" s="13" t="s">
        <v>157</v>
      </c>
      <c r="B193" s="2" t="s">
        <v>10</v>
      </c>
      <c r="C193" s="2">
        <v>7687</v>
      </c>
      <c r="D193" s="2">
        <v>7687</v>
      </c>
      <c r="E193" s="32"/>
    </row>
    <row r="194" spans="1:5" x14ac:dyDescent="0.3">
      <c r="A194" s="13" t="s">
        <v>158</v>
      </c>
      <c r="B194" s="2" t="s">
        <v>10</v>
      </c>
      <c r="C194" s="2">
        <v>13597</v>
      </c>
      <c r="D194" s="2">
        <v>13597</v>
      </c>
      <c r="E194" s="32"/>
    </row>
    <row r="195" spans="1:5" ht="15" thickBot="1" x14ac:dyDescent="0.35">
      <c r="A195" s="8" t="s">
        <v>159</v>
      </c>
      <c r="B195" s="9" t="s">
        <v>10</v>
      </c>
      <c r="C195" s="9">
        <v>1988</v>
      </c>
      <c r="D195" s="9">
        <v>1988</v>
      </c>
      <c r="E195" s="31">
        <f>SUM(D192:D195)</f>
        <v>36904</v>
      </c>
    </row>
    <row r="196" spans="1:5" ht="15" thickBot="1" x14ac:dyDescent="0.35">
      <c r="A196" s="14" t="s">
        <v>160</v>
      </c>
      <c r="B196" s="15" t="s">
        <v>10</v>
      </c>
      <c r="C196" s="15">
        <v>2205</v>
      </c>
      <c r="D196" s="15">
        <v>2205</v>
      </c>
      <c r="E196" s="33">
        <v>2205</v>
      </c>
    </row>
    <row r="197" spans="1:5" ht="15" thickBot="1" x14ac:dyDescent="0.35">
      <c r="A197" s="14" t="s">
        <v>161</v>
      </c>
      <c r="B197" s="15" t="s">
        <v>15</v>
      </c>
      <c r="C197" s="15">
        <v>201</v>
      </c>
      <c r="D197" s="15">
        <v>201</v>
      </c>
      <c r="E197" s="33">
        <v>201</v>
      </c>
    </row>
    <row r="198" spans="1:5" x14ac:dyDescent="0.3">
      <c r="A198" s="6" t="s">
        <v>162</v>
      </c>
      <c r="B198" s="7" t="s">
        <v>11</v>
      </c>
      <c r="C198" s="7">
        <v>0</v>
      </c>
      <c r="D198" s="7">
        <v>0</v>
      </c>
      <c r="E198" s="30"/>
    </row>
    <row r="199" spans="1:5" ht="15" thickBot="1" x14ac:dyDescent="0.35">
      <c r="A199" s="8" t="s">
        <v>162</v>
      </c>
      <c r="B199" s="9" t="s">
        <v>10</v>
      </c>
      <c r="C199" s="9">
        <v>451</v>
      </c>
      <c r="D199" s="9">
        <v>451</v>
      </c>
      <c r="E199" s="31">
        <v>451</v>
      </c>
    </row>
    <row r="200" spans="1:5" ht="15" thickBot="1" x14ac:dyDescent="0.35">
      <c r="A200" s="14" t="s">
        <v>163</v>
      </c>
      <c r="B200" s="15" t="s">
        <v>10</v>
      </c>
      <c r="C200" s="15">
        <v>5698</v>
      </c>
      <c r="D200" s="15">
        <v>5698</v>
      </c>
      <c r="E200" s="33">
        <v>5698</v>
      </c>
    </row>
    <row r="201" spans="1:5" x14ac:dyDescent="0.3">
      <c r="A201" s="6" t="s">
        <v>164</v>
      </c>
      <c r="B201" s="7" t="s">
        <v>89</v>
      </c>
      <c r="C201" s="7">
        <v>0</v>
      </c>
      <c r="D201" s="7">
        <v>0</v>
      </c>
      <c r="E201" s="30"/>
    </row>
    <row r="202" spans="1:5" x14ac:dyDescent="0.3">
      <c r="A202" s="13" t="s">
        <v>164</v>
      </c>
      <c r="B202" s="2" t="s">
        <v>9</v>
      </c>
      <c r="C202" s="2">
        <v>1384</v>
      </c>
      <c r="D202" s="2">
        <v>1384</v>
      </c>
      <c r="E202" s="32"/>
    </row>
    <row r="203" spans="1:5" x14ac:dyDescent="0.3">
      <c r="A203" s="13" t="s">
        <v>164</v>
      </c>
      <c r="B203" s="2" t="s">
        <v>13</v>
      </c>
      <c r="C203" s="2">
        <v>1170</v>
      </c>
      <c r="D203" s="2">
        <v>0</v>
      </c>
      <c r="E203" s="32"/>
    </row>
    <row r="204" spans="1:5" x14ac:dyDescent="0.3">
      <c r="A204" s="13" t="s">
        <v>164</v>
      </c>
      <c r="B204" s="2" t="s">
        <v>15</v>
      </c>
      <c r="C204" s="2">
        <v>363</v>
      </c>
      <c r="D204" s="2">
        <v>363</v>
      </c>
      <c r="E204" s="32"/>
    </row>
    <row r="205" spans="1:5" ht="15" thickBot="1" x14ac:dyDescent="0.35">
      <c r="A205" s="8" t="s">
        <v>164</v>
      </c>
      <c r="B205" s="9" t="s">
        <v>10</v>
      </c>
      <c r="C205" s="9">
        <v>3275</v>
      </c>
      <c r="D205" s="9">
        <v>3275</v>
      </c>
      <c r="E205" s="31">
        <f>SUM(D201:D205)</f>
        <v>5022</v>
      </c>
    </row>
    <row r="206" spans="1:5" ht="15" thickBot="1" x14ac:dyDescent="0.35">
      <c r="A206" s="14" t="s">
        <v>165</v>
      </c>
      <c r="B206" s="15" t="s">
        <v>10</v>
      </c>
      <c r="C206" s="15">
        <v>400</v>
      </c>
      <c r="D206" s="15">
        <v>400</v>
      </c>
      <c r="E206" s="33">
        <v>400</v>
      </c>
    </row>
    <row r="207" spans="1:5" ht="20.399999999999999" x14ac:dyDescent="0.3">
      <c r="A207" s="6" t="s">
        <v>166</v>
      </c>
      <c r="B207" s="7" t="s">
        <v>11</v>
      </c>
      <c r="C207" s="7">
        <v>0</v>
      </c>
      <c r="D207" s="7">
        <v>0</v>
      </c>
      <c r="E207" s="30"/>
    </row>
    <row r="208" spans="1:5" ht="21" thickBot="1" x14ac:dyDescent="0.35">
      <c r="A208" s="8" t="s">
        <v>166</v>
      </c>
      <c r="B208" s="9" t="s">
        <v>10</v>
      </c>
      <c r="C208" s="9">
        <v>4043</v>
      </c>
      <c r="D208" s="9">
        <v>4043</v>
      </c>
      <c r="E208" s="31">
        <v>4043</v>
      </c>
    </row>
    <row r="209" spans="1:5" ht="15" thickBot="1" x14ac:dyDescent="0.35">
      <c r="A209" s="14" t="s">
        <v>19</v>
      </c>
      <c r="B209" s="15" t="s">
        <v>9</v>
      </c>
      <c r="C209" s="15">
        <v>184</v>
      </c>
      <c r="D209" s="15">
        <v>184</v>
      </c>
      <c r="E209" s="33">
        <v>184</v>
      </c>
    </row>
    <row r="210" spans="1:5" x14ac:dyDescent="0.3">
      <c r="A210" s="6" t="s">
        <v>167</v>
      </c>
      <c r="B210" s="7" t="s">
        <v>9</v>
      </c>
      <c r="C210" s="7">
        <v>225</v>
      </c>
      <c r="D210" s="7">
        <v>225</v>
      </c>
      <c r="E210" s="30"/>
    </row>
    <row r="211" spans="1:5" x14ac:dyDescent="0.3">
      <c r="A211" s="13" t="s">
        <v>167</v>
      </c>
      <c r="B211" s="2" t="s">
        <v>13</v>
      </c>
      <c r="C211" s="2">
        <v>503</v>
      </c>
      <c r="D211" s="2">
        <v>0</v>
      </c>
      <c r="E211" s="32"/>
    </row>
    <row r="212" spans="1:5" x14ac:dyDescent="0.3">
      <c r="A212" s="13" t="s">
        <v>167</v>
      </c>
      <c r="B212" s="2" t="s">
        <v>11</v>
      </c>
      <c r="C212" s="2">
        <v>0</v>
      </c>
      <c r="D212" s="2">
        <v>0</v>
      </c>
      <c r="E212" s="32"/>
    </row>
    <row r="213" spans="1:5" x14ac:dyDescent="0.3">
      <c r="A213" s="13" t="s">
        <v>167</v>
      </c>
      <c r="B213" s="2" t="s">
        <v>15</v>
      </c>
      <c r="C213" s="2">
        <v>639</v>
      </c>
      <c r="D213" s="2">
        <v>639</v>
      </c>
      <c r="E213" s="32"/>
    </row>
    <row r="214" spans="1:5" ht="15" thickBot="1" x14ac:dyDescent="0.35">
      <c r="A214" s="8" t="s">
        <v>167</v>
      </c>
      <c r="B214" s="9" t="s">
        <v>10</v>
      </c>
      <c r="C214" s="9">
        <v>3413</v>
      </c>
      <c r="D214" s="9">
        <v>3413</v>
      </c>
      <c r="E214" s="31">
        <f>SUM(D210:D214)</f>
        <v>4277</v>
      </c>
    </row>
    <row r="215" spans="1:5" x14ac:dyDescent="0.3">
      <c r="A215" s="6" t="s">
        <v>168</v>
      </c>
      <c r="B215" s="7" t="s">
        <v>9</v>
      </c>
      <c r="C215" s="7">
        <v>1470</v>
      </c>
      <c r="D215" s="7">
        <v>1470</v>
      </c>
      <c r="E215" s="30"/>
    </row>
    <row r="216" spans="1:5" x14ac:dyDescent="0.3">
      <c r="A216" s="13" t="s">
        <v>168</v>
      </c>
      <c r="B216" s="2" t="s">
        <v>11</v>
      </c>
      <c r="C216" s="2">
        <v>0</v>
      </c>
      <c r="D216" s="2">
        <v>0</v>
      </c>
      <c r="E216" s="32"/>
    </row>
    <row r="217" spans="1:5" x14ac:dyDescent="0.3">
      <c r="A217" s="13" t="s">
        <v>168</v>
      </c>
      <c r="B217" s="2" t="s">
        <v>15</v>
      </c>
      <c r="C217" s="2">
        <v>1470</v>
      </c>
      <c r="D217" s="2">
        <v>1470</v>
      </c>
      <c r="E217" s="32"/>
    </row>
    <row r="218" spans="1:5" ht="15" thickBot="1" x14ac:dyDescent="0.35">
      <c r="A218" s="8" t="s">
        <v>168</v>
      </c>
      <c r="B218" s="9" t="s">
        <v>10</v>
      </c>
      <c r="C218" s="9">
        <v>2022</v>
      </c>
      <c r="D218" s="9">
        <v>2022</v>
      </c>
      <c r="E218" s="31">
        <f>SUM(D215:D218)</f>
        <v>4962</v>
      </c>
    </row>
    <row r="219" spans="1:5" ht="15" thickBot="1" x14ac:dyDescent="0.35">
      <c r="A219" s="14" t="s">
        <v>169</v>
      </c>
      <c r="B219" s="15" t="s">
        <v>10</v>
      </c>
      <c r="C219" s="15">
        <v>450</v>
      </c>
      <c r="D219" s="15">
        <v>450</v>
      </c>
      <c r="E219" s="33">
        <v>450</v>
      </c>
    </row>
    <row r="220" spans="1:5" x14ac:dyDescent="0.3">
      <c r="A220" s="6" t="s">
        <v>170</v>
      </c>
      <c r="B220" s="7" t="s">
        <v>9</v>
      </c>
      <c r="C220" s="7">
        <v>328</v>
      </c>
      <c r="D220" s="7">
        <v>328</v>
      </c>
      <c r="E220" s="30"/>
    </row>
    <row r="221" spans="1:5" ht="15" thickBot="1" x14ac:dyDescent="0.35">
      <c r="A221" s="8" t="s">
        <v>170</v>
      </c>
      <c r="B221" s="9" t="s">
        <v>11</v>
      </c>
      <c r="C221" s="9">
        <v>0</v>
      </c>
      <c r="D221" s="9">
        <v>0</v>
      </c>
      <c r="E221" s="31">
        <f>SUM(D220:D221)</f>
        <v>328</v>
      </c>
    </row>
    <row r="222" spans="1:5" ht="15" thickBot="1" x14ac:dyDescent="0.35">
      <c r="A222" s="14" t="s">
        <v>171</v>
      </c>
      <c r="B222" s="15" t="s">
        <v>13</v>
      </c>
      <c r="C222" s="15">
        <v>2504</v>
      </c>
      <c r="D222" s="15">
        <v>0</v>
      </c>
      <c r="E222" s="33">
        <v>0</v>
      </c>
    </row>
    <row r="223" spans="1:5" ht="15" thickBot="1" x14ac:dyDescent="0.35">
      <c r="A223" s="14" t="s">
        <v>172</v>
      </c>
      <c r="B223" s="15" t="s">
        <v>9</v>
      </c>
      <c r="C223" s="15">
        <v>201</v>
      </c>
      <c r="D223" s="15">
        <v>201</v>
      </c>
      <c r="E223" s="33">
        <v>201</v>
      </c>
    </row>
    <row r="224" spans="1:5" x14ac:dyDescent="0.3">
      <c r="A224" s="6" t="s">
        <v>173</v>
      </c>
      <c r="B224" s="7" t="s">
        <v>9</v>
      </c>
      <c r="C224" s="7">
        <v>385</v>
      </c>
      <c r="D224" s="7">
        <v>385</v>
      </c>
      <c r="E224" s="30"/>
    </row>
    <row r="225" spans="1:238" ht="15" thickBot="1" x14ac:dyDescent="0.35">
      <c r="A225" s="8" t="s">
        <v>173</v>
      </c>
      <c r="B225" s="9" t="s">
        <v>11</v>
      </c>
      <c r="C225" s="9">
        <v>0</v>
      </c>
      <c r="D225" s="9">
        <v>0</v>
      </c>
      <c r="E225" s="31">
        <v>385</v>
      </c>
    </row>
    <row r="226" spans="1:238" x14ac:dyDescent="0.3">
      <c r="A226" s="6" t="s">
        <v>174</v>
      </c>
      <c r="B226" s="7" t="s">
        <v>11</v>
      </c>
      <c r="C226" s="7">
        <v>0</v>
      </c>
      <c r="D226" s="7">
        <v>0</v>
      </c>
      <c r="E226" s="30"/>
    </row>
    <row r="227" spans="1:238" x14ac:dyDescent="0.3">
      <c r="A227" s="13" t="s">
        <v>174</v>
      </c>
      <c r="B227" s="2" t="s">
        <v>15</v>
      </c>
      <c r="C227" s="2">
        <v>300</v>
      </c>
      <c r="D227" s="2">
        <v>300</v>
      </c>
      <c r="E227" s="32"/>
    </row>
    <row r="228" spans="1:238" ht="15" thickBot="1" x14ac:dyDescent="0.35">
      <c r="A228" s="13" t="s">
        <v>174</v>
      </c>
      <c r="B228" s="2" t="s">
        <v>10</v>
      </c>
      <c r="C228" s="2">
        <v>0</v>
      </c>
      <c r="D228" s="2">
        <v>0</v>
      </c>
      <c r="E228" s="32">
        <v>300</v>
      </c>
    </row>
    <row r="229" spans="1:238" s="28" customFormat="1" x14ac:dyDescent="0.3">
      <c r="A229" s="6" t="s">
        <v>151</v>
      </c>
      <c r="B229" s="7" t="s">
        <v>151</v>
      </c>
      <c r="C229" s="7">
        <v>0</v>
      </c>
      <c r="D229" s="7">
        <v>0</v>
      </c>
      <c r="E229" s="30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</row>
    <row r="230" spans="1:238" s="29" customFormat="1" ht="21" thickBot="1" x14ac:dyDescent="0.35">
      <c r="A230" s="8" t="s">
        <v>151</v>
      </c>
      <c r="B230" s="9" t="s">
        <v>154</v>
      </c>
      <c r="C230" s="9">
        <v>0</v>
      </c>
      <c r="D230" s="9">
        <v>0</v>
      </c>
      <c r="E230" s="31">
        <v>0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</row>
    <row r="231" spans="1:238" x14ac:dyDescent="0.3">
      <c r="A231" s="6" t="s">
        <v>178</v>
      </c>
      <c r="B231" s="7" t="s">
        <v>9</v>
      </c>
      <c r="C231" s="7">
        <v>2111</v>
      </c>
      <c r="D231" s="7">
        <v>0</v>
      </c>
      <c r="E231" s="30"/>
    </row>
    <row r="232" spans="1:238" x14ac:dyDescent="0.3">
      <c r="A232" s="13" t="s">
        <v>177</v>
      </c>
      <c r="B232" s="2" t="s">
        <v>9</v>
      </c>
      <c r="C232" s="2">
        <v>4276</v>
      </c>
      <c r="D232" s="2">
        <v>0</v>
      </c>
      <c r="E232" s="32"/>
    </row>
    <row r="233" spans="1:238" x14ac:dyDescent="0.3">
      <c r="A233" s="13" t="s">
        <v>177</v>
      </c>
      <c r="B233" s="2" t="s">
        <v>177</v>
      </c>
      <c r="C233" s="2">
        <v>0</v>
      </c>
      <c r="D233" s="2">
        <v>0</v>
      </c>
      <c r="E233" s="32"/>
    </row>
    <row r="234" spans="1:238" x14ac:dyDescent="0.3">
      <c r="A234" s="13" t="s">
        <v>177</v>
      </c>
      <c r="B234" s="2" t="s">
        <v>12</v>
      </c>
      <c r="C234" s="2">
        <v>4546</v>
      </c>
      <c r="D234" s="2">
        <v>0</v>
      </c>
      <c r="E234" s="32"/>
    </row>
    <row r="235" spans="1:238" x14ac:dyDescent="0.3">
      <c r="A235" s="13" t="s">
        <v>177</v>
      </c>
      <c r="B235" s="2" t="s">
        <v>11</v>
      </c>
      <c r="C235" s="2">
        <v>0</v>
      </c>
      <c r="D235" s="2">
        <v>0</v>
      </c>
      <c r="E235" s="32"/>
    </row>
    <row r="236" spans="1:238" x14ac:dyDescent="0.3">
      <c r="A236" s="13" t="s">
        <v>177</v>
      </c>
      <c r="B236" s="2" t="s">
        <v>129</v>
      </c>
      <c r="C236" s="2">
        <v>2949</v>
      </c>
      <c r="D236" s="2">
        <v>0</v>
      </c>
      <c r="E236" s="32"/>
    </row>
    <row r="237" spans="1:238" x14ac:dyDescent="0.3">
      <c r="A237" s="13" t="s">
        <v>177</v>
      </c>
      <c r="B237" s="2" t="s">
        <v>89</v>
      </c>
      <c r="C237" s="2">
        <v>2019</v>
      </c>
      <c r="D237" s="2">
        <v>0</v>
      </c>
      <c r="E237" s="32"/>
    </row>
    <row r="238" spans="1:238" x14ac:dyDescent="0.3">
      <c r="A238" s="13" t="s">
        <v>177</v>
      </c>
      <c r="B238" s="2" t="s">
        <v>10</v>
      </c>
      <c r="C238" s="2">
        <v>88433</v>
      </c>
      <c r="D238" s="2">
        <v>0</v>
      </c>
      <c r="E238" s="32"/>
    </row>
    <row r="239" spans="1:238" x14ac:dyDescent="0.3">
      <c r="A239" s="13" t="s">
        <v>175</v>
      </c>
      <c r="B239" s="2" t="s">
        <v>92</v>
      </c>
      <c r="C239" s="2">
        <v>13127</v>
      </c>
      <c r="D239" s="2">
        <v>0</v>
      </c>
      <c r="E239" s="32"/>
    </row>
    <row r="240" spans="1:238" x14ac:dyDescent="0.3">
      <c r="A240" s="13" t="s">
        <v>175</v>
      </c>
      <c r="B240" s="2" t="s">
        <v>129</v>
      </c>
      <c r="C240" s="2">
        <v>1169</v>
      </c>
      <c r="D240" s="2">
        <v>0</v>
      </c>
      <c r="E240" s="32"/>
    </row>
    <row r="241" spans="1:5" x14ac:dyDescent="0.3">
      <c r="A241" s="13" t="s">
        <v>175</v>
      </c>
      <c r="B241" s="2" t="s">
        <v>9</v>
      </c>
      <c r="C241" s="2">
        <v>129680</v>
      </c>
      <c r="D241" s="2">
        <v>0</v>
      </c>
      <c r="E241" s="32"/>
    </row>
    <row r="242" spans="1:5" x14ac:dyDescent="0.3">
      <c r="A242" s="13" t="s">
        <v>175</v>
      </c>
      <c r="B242" s="2" t="s">
        <v>180</v>
      </c>
      <c r="C242" s="2">
        <v>0</v>
      </c>
      <c r="D242" s="2">
        <v>0</v>
      </c>
      <c r="E242" s="32"/>
    </row>
    <row r="243" spans="1:5" x14ac:dyDescent="0.3">
      <c r="A243" s="13" t="s">
        <v>175</v>
      </c>
      <c r="B243" s="2" t="s">
        <v>10</v>
      </c>
      <c r="C243" s="2">
        <v>157245</v>
      </c>
      <c r="D243" s="2">
        <v>0</v>
      </c>
      <c r="E243" s="32"/>
    </row>
    <row r="244" spans="1:5" x14ac:dyDescent="0.3">
      <c r="A244" s="13" t="s">
        <v>175</v>
      </c>
      <c r="B244" s="2" t="s">
        <v>20</v>
      </c>
      <c r="C244" s="2">
        <v>184</v>
      </c>
      <c r="D244" s="2">
        <v>0</v>
      </c>
      <c r="E244" s="32"/>
    </row>
    <row r="245" spans="1:5" ht="15" thickBot="1" x14ac:dyDescent="0.35">
      <c r="A245" s="8" t="s">
        <v>175</v>
      </c>
      <c r="B245" s="9" t="s">
        <v>15</v>
      </c>
      <c r="C245" s="9">
        <v>311523</v>
      </c>
      <c r="D245" s="9">
        <v>0</v>
      </c>
      <c r="E245" s="31">
        <v>0</v>
      </c>
    </row>
    <row r="246" spans="1:5" x14ac:dyDescent="0.3">
      <c r="A246" s="6" t="s">
        <v>176</v>
      </c>
      <c r="B246" s="7" t="s">
        <v>11</v>
      </c>
      <c r="C246" s="7">
        <v>0</v>
      </c>
      <c r="D246" s="7">
        <v>0</v>
      </c>
      <c r="E246" s="30"/>
    </row>
    <row r="247" spans="1:5" x14ac:dyDescent="0.3">
      <c r="A247" s="13" t="s">
        <v>176</v>
      </c>
      <c r="B247" s="2" t="s">
        <v>89</v>
      </c>
      <c r="C247" s="2">
        <v>6806</v>
      </c>
      <c r="D247" s="2">
        <v>6806</v>
      </c>
      <c r="E247" s="32"/>
    </row>
    <row r="248" spans="1:5" ht="15" thickBot="1" x14ac:dyDescent="0.35">
      <c r="A248" s="8" t="s">
        <v>176</v>
      </c>
      <c r="B248" s="9" t="s">
        <v>9</v>
      </c>
      <c r="C248" s="9">
        <v>14472</v>
      </c>
      <c r="D248" s="9">
        <v>14472</v>
      </c>
      <c r="E248" s="31">
        <f>SUM(D246:D248)</f>
        <v>21278</v>
      </c>
    </row>
    <row r="249" spans="1:5" x14ac:dyDescent="0.3">
      <c r="A249" s="6" t="s">
        <v>179</v>
      </c>
      <c r="B249" s="7" t="s">
        <v>10</v>
      </c>
      <c r="C249" s="7">
        <v>29002</v>
      </c>
      <c r="D249" s="7">
        <v>29002</v>
      </c>
      <c r="E249" s="30"/>
    </row>
    <row r="250" spans="1:5" x14ac:dyDescent="0.3">
      <c r="A250" s="13" t="s">
        <v>179</v>
      </c>
      <c r="B250" s="2" t="s">
        <v>11</v>
      </c>
      <c r="C250" s="2">
        <v>0</v>
      </c>
      <c r="D250" s="2">
        <v>0</v>
      </c>
      <c r="E250" s="32"/>
    </row>
    <row r="251" spans="1:5" ht="15" thickBot="1" x14ac:dyDescent="0.35">
      <c r="A251" s="8" t="s">
        <v>179</v>
      </c>
      <c r="B251" s="9" t="s">
        <v>180</v>
      </c>
      <c r="C251" s="9">
        <v>0</v>
      </c>
      <c r="D251" s="9">
        <v>0</v>
      </c>
      <c r="E251" s="31">
        <f>SUM(D249:D251)</f>
        <v>29002</v>
      </c>
    </row>
    <row r="252" spans="1:5" ht="15" thickBot="1" x14ac:dyDescent="0.35">
      <c r="A252" s="14" t="s">
        <v>181</v>
      </c>
      <c r="B252" s="15" t="s">
        <v>15</v>
      </c>
      <c r="C252" s="15">
        <v>12657</v>
      </c>
      <c r="D252" s="15">
        <v>12657</v>
      </c>
      <c r="E252" s="33">
        <v>12657</v>
      </c>
    </row>
    <row r="253" spans="1:5" x14ac:dyDescent="0.3">
      <c r="A253" s="2"/>
      <c r="B253" s="2"/>
      <c r="C253" s="2"/>
      <c r="D253" s="2"/>
    </row>
    <row r="254" spans="1:5" x14ac:dyDescent="0.3">
      <c r="A254" s="2"/>
      <c r="B254" s="2"/>
      <c r="C254" s="2"/>
      <c r="D254" s="2"/>
    </row>
    <row r="255" spans="1:5" x14ac:dyDescent="0.3">
      <c r="A255" s="2"/>
      <c r="B255" s="2"/>
      <c r="C255" s="2"/>
      <c r="D255" s="2"/>
    </row>
    <row r="256" spans="1:5" x14ac:dyDescent="0.3">
      <c r="A256" s="2"/>
      <c r="B256" s="2"/>
      <c r="C256" s="2"/>
      <c r="D256" s="2"/>
    </row>
    <row r="257" spans="1:4" x14ac:dyDescent="0.3">
      <c r="A257" s="2"/>
      <c r="B257" s="2"/>
      <c r="C257" s="2"/>
      <c r="D257" s="2"/>
    </row>
    <row r="258" spans="1:4" x14ac:dyDescent="0.3">
      <c r="A258" s="2"/>
      <c r="B258" s="2"/>
      <c r="C258" s="2"/>
      <c r="D258" s="2"/>
    </row>
    <row r="259" spans="1:4" x14ac:dyDescent="0.3">
      <c r="A259" s="2"/>
      <c r="B259" s="2"/>
      <c r="C259" s="2"/>
      <c r="D259" s="2"/>
    </row>
    <row r="260" spans="1:4" x14ac:dyDescent="0.3">
      <c r="A260" s="2"/>
      <c r="B260" s="2"/>
      <c r="C260" s="2"/>
      <c r="D260" s="2"/>
    </row>
    <row r="261" spans="1:4" x14ac:dyDescent="0.3">
      <c r="A261" s="2"/>
      <c r="B261" s="2"/>
      <c r="C261" s="2"/>
      <c r="D261" s="2"/>
    </row>
  </sheetData>
  <sortState ref="A2:E165">
    <sortCondition ref="A2:A165"/>
  </sortState>
  <mergeCells count="4">
    <mergeCell ref="A3:E3"/>
    <mergeCell ref="A4:E4"/>
    <mergeCell ref="A1:E1"/>
    <mergeCell ref="A2:E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M18" sqref="M18"/>
    </sheetView>
  </sheetViews>
  <sheetFormatPr defaultRowHeight="14.4" x14ac:dyDescent="0.3"/>
  <cols>
    <col min="1" max="1" width="35.109375" style="1" customWidth="1"/>
    <col min="2" max="2" width="39.88671875" style="1" customWidth="1"/>
    <col min="3" max="3" width="8.88671875" style="1"/>
    <col min="4" max="4" width="12.77734375" style="1" customWidth="1"/>
    <col min="5" max="16384" width="8.88671875" style="1"/>
  </cols>
  <sheetData>
    <row r="1" spans="1:4" x14ac:dyDescent="0.3">
      <c r="A1" s="4"/>
      <c r="B1" s="4"/>
      <c r="C1" s="4"/>
      <c r="D1" s="4"/>
    </row>
    <row r="32" spans="1:4" x14ac:dyDescent="0.3">
      <c r="A32" s="5"/>
      <c r="B32" s="5"/>
      <c r="C32" s="2"/>
      <c r="D32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Summering</vt:lpstr>
      <vt:lpstr>Specifikation</vt:lpstr>
    </vt:vector>
  </TitlesOfParts>
  <Company>SLU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Wåhlander</dc:creator>
  <cp:lastModifiedBy>Sara Wåhlander</cp:lastModifiedBy>
  <cp:lastPrinted>2019-07-01T08:27:12Z</cp:lastPrinted>
  <dcterms:created xsi:type="dcterms:W3CDTF">2018-07-02T05:47:54Z</dcterms:created>
  <dcterms:modified xsi:type="dcterms:W3CDTF">2019-07-01T08:31:17Z</dcterms:modified>
</cp:coreProperties>
</file>