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.slu.se\Home$\karinba\Desktop\"/>
    </mc:Choice>
  </mc:AlternateContent>
  <bookViews>
    <workbookView xWindow="0" yWindow="0" windowWidth="30720" windowHeight="12990"/>
  </bookViews>
  <sheets>
    <sheet name="Summering" sheetId="3" r:id="rId1"/>
    <sheet name="Specifik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2" i="3" l="1"/>
  <c r="E292" i="3"/>
  <c r="E287" i="3"/>
  <c r="E279" i="3"/>
  <c r="E269" i="3"/>
  <c r="E265" i="3"/>
  <c r="E262" i="3"/>
  <c r="E256" i="3"/>
  <c r="E251" i="3"/>
  <c r="E242" i="3"/>
  <c r="E237" i="3"/>
  <c r="E230" i="3"/>
  <c r="E225" i="3"/>
  <c r="E193" i="3"/>
  <c r="E185" i="3"/>
  <c r="E180" i="3"/>
  <c r="E175" i="3"/>
  <c r="E168" i="3"/>
  <c r="E141" i="3"/>
  <c r="E127" i="3"/>
  <c r="E122" i="3"/>
  <c r="E109" i="3"/>
  <c r="E105" i="3"/>
  <c r="E92" i="3"/>
  <c r="E86" i="3"/>
  <c r="E81" i="3"/>
  <c r="E64" i="3"/>
  <c r="E60" i="3"/>
  <c r="E52" i="3"/>
  <c r="E46" i="3"/>
  <c r="E41" i="3"/>
  <c r="E31" i="3"/>
  <c r="E26" i="3"/>
  <c r="E19" i="3"/>
  <c r="E14" i="3"/>
  <c r="E9" i="3"/>
  <c r="E7" i="3"/>
</calcChain>
</file>

<file path=xl/sharedStrings.xml><?xml version="1.0" encoding="utf-8"?>
<sst xmlns="http://schemas.openxmlformats.org/spreadsheetml/2006/main" count="643" uniqueCount="200">
  <si>
    <t>Betalande konto</t>
  </si>
  <si>
    <t>Fakturerande konto</t>
  </si>
  <si>
    <t>Lokalhyra</t>
  </si>
  <si>
    <t>Att betala</t>
  </si>
  <si>
    <t>Totalt/Kst</t>
  </si>
  <si>
    <t>Faktureringsrapport</t>
  </si>
  <si>
    <t>SLU</t>
  </si>
  <si>
    <t>För information om hur man når specificerade kostnader se flik "Specifikation"</t>
  </si>
  <si>
    <t>Ortsoberoende - 1005-Särskilt stöd Student</t>
  </si>
  <si>
    <t>Alnarp - Undervisningslokaler</t>
  </si>
  <si>
    <t>Uppsala - Undervisningslokaler</t>
  </si>
  <si>
    <t>Gemensamt-1002 - Studiesociala rådet</t>
  </si>
  <si>
    <t>Umeå - Undervisningslokaler</t>
  </si>
  <si>
    <t>Gemensamt-101 - rektor</t>
  </si>
  <si>
    <t>Gemensamt-106 - UDS</t>
  </si>
  <si>
    <t>Gemensamt-150 - biblioteket</t>
  </si>
  <si>
    <t>Gemensamt-241 - skogens ekol o sköts</t>
  </si>
  <si>
    <t>Gem - Undervisningslokaler</t>
  </si>
  <si>
    <t>Umeå - Aula</t>
  </si>
  <si>
    <t>Umeå-241 - SG0178-40057VT19</t>
  </si>
  <si>
    <t>Gemensamt-251 - vilt fisk miljö</t>
  </si>
  <si>
    <t>Gemensamt-260 - skoglig resurshushål</t>
  </si>
  <si>
    <t>Umeå-260 - SG0197-40054VT19</t>
  </si>
  <si>
    <t>Umeå-260 - SG0243-40014VT20</t>
  </si>
  <si>
    <t>Umeå-260 - SG0243-40138VT19</t>
  </si>
  <si>
    <t>Umeå-260 - SG0243-40139VT19</t>
  </si>
  <si>
    <t>Gemensamt-280 - Vatten och Miljö</t>
  </si>
  <si>
    <t>Uppsala-280 - MX0134-40101VT19</t>
  </si>
  <si>
    <t>Uppsala-300 - SG0222-40055VT19</t>
  </si>
  <si>
    <t>Gemensamt-330 - skoglig genetik och växtbiologi</t>
  </si>
  <si>
    <t>Uppsala-330 - BI1293-20002HT18</t>
  </si>
  <si>
    <t>Uppsala-330 - BI1295-40002VT19</t>
  </si>
  <si>
    <t>Gemensamt-390 - Skoglig mykologi och växtpatologi</t>
  </si>
  <si>
    <t>Gemensamt-415 - ekologi</t>
  </si>
  <si>
    <t>Uppsala-415 - BI1039-40061VT19</t>
  </si>
  <si>
    <t>Uppsala-415 - BI1251-30090VT19</t>
  </si>
  <si>
    <t>Gemensamt-425 - kemi och bioteknologi</t>
  </si>
  <si>
    <t>Uppsala-425 - BI1248-40073VT19</t>
  </si>
  <si>
    <t>Uppsala-425 - KE0049-30116VT19</t>
  </si>
  <si>
    <t>Uppsala-425 - LV0099-40076VT19</t>
  </si>
  <si>
    <t>Uppsala-425 - LV0101-40077VT19</t>
  </si>
  <si>
    <t>Gemensamt-435 - mark och miljö</t>
  </si>
  <si>
    <t>Uppsala-435 - BI1322-30106VT19</t>
  </si>
  <si>
    <t>Uppsala-435 - MV0189-40071VT19</t>
  </si>
  <si>
    <t>Uppsala-435 - MV0210-40072VT19</t>
  </si>
  <si>
    <t>Uppsala-435 - MV0211-30105VT19</t>
  </si>
  <si>
    <t>Uppsala-435 - MV0214-40070VT19</t>
  </si>
  <si>
    <t>Uppsala-480 - BI1250-40082VT19</t>
  </si>
  <si>
    <t>Uppsala-480 - PNS0138-P0071VT19</t>
  </si>
  <si>
    <t>Gemensamt-480 Växtbiologi - Växtbiologi</t>
  </si>
  <si>
    <t>Gemensamt-500 - VPE</t>
  </si>
  <si>
    <t>Uppsala-500 - BI1256-40132VT19</t>
  </si>
  <si>
    <t>Gemensamt-510 - ekonomi</t>
  </si>
  <si>
    <t>Uppsala-510 - EX0902-40130VT19</t>
  </si>
  <si>
    <t>Uppsala-510 - EX0904-30204VT19</t>
  </si>
  <si>
    <t>Uppsala-510 - EX0906-30206VT19</t>
  </si>
  <si>
    <t>Uppsala-510 - EX0907-30207VT19</t>
  </si>
  <si>
    <t>Uppsala-510 - FÖ0373-30200VT19</t>
  </si>
  <si>
    <t>Uppsala-510 - FÖ0426-40120VT19</t>
  </si>
  <si>
    <t>Uppsala-510 - FÖ0442-40116VT19</t>
  </si>
  <si>
    <t>Uppsala-510 - FÖ0444-40122VT19</t>
  </si>
  <si>
    <t>Uppsala-510 - FÖ0446-40118VT19</t>
  </si>
  <si>
    <t>Uppsala-510 - LB0086-40126VT19</t>
  </si>
  <si>
    <t>Uppsala-510 - NA0130-40123VT19</t>
  </si>
  <si>
    <t>Uppsala-510 - NA0181-40119VT19</t>
  </si>
  <si>
    <t>Uppsala-510 - NA0182-30199VT19</t>
  </si>
  <si>
    <t>Uppsala-510 - NA0184-40124VT19</t>
  </si>
  <si>
    <t>Gemensamt-545 - Skogens Biomaterial och Teknologi</t>
  </si>
  <si>
    <t>Umeå-545 - SG0215-40060VT19</t>
  </si>
  <si>
    <t>Umeå - S-fak</t>
  </si>
  <si>
    <t>Gemensamt-565 - energi och teknik</t>
  </si>
  <si>
    <t>Uppsala-565 - ST0058-40064VT19</t>
  </si>
  <si>
    <t>Uppsala-565 - TN0284-30100VT19</t>
  </si>
  <si>
    <t>Uppsala-565 - TN0288-40066VT19</t>
  </si>
  <si>
    <t>Uppsala-565 - TN0343-30240VT19</t>
  </si>
  <si>
    <t>Gemensamt-595 - SOL</t>
  </si>
  <si>
    <t>Uppsala-595 - EX0861-40040VT19</t>
  </si>
  <si>
    <t>Uppsala-595 - LB0087-40092VT19</t>
  </si>
  <si>
    <t>Uppsala-595 - LB0091-40093VT19</t>
  </si>
  <si>
    <t>Uppsala-595 - LK0248-30061VT19</t>
  </si>
  <si>
    <t>Uppsala-595 - LK0255-40041VT19</t>
  </si>
  <si>
    <t>Uppsala-595 - LK0311-40039VT19</t>
  </si>
  <si>
    <t>Uppsala-595 - LK0317-40038VT19</t>
  </si>
  <si>
    <t>Uppsala-595 - LU0076-40094VT19</t>
  </si>
  <si>
    <t>Uppsala-595 - LU0092-40095VT19</t>
  </si>
  <si>
    <t>Uppsala-595 - MX0128-40100VT19</t>
  </si>
  <si>
    <t>Uppsala-595 - MX0139-40099VT19</t>
  </si>
  <si>
    <t>Alnarp-632 - BI1261-40030VT19</t>
  </si>
  <si>
    <t>Alnarp-LTJ - lokaler</t>
  </si>
  <si>
    <t>Gemensamt-632 - växtskyddsbiologi</t>
  </si>
  <si>
    <t>Alnarp-638 - EX0858-30048VT19</t>
  </si>
  <si>
    <t>Alnarp-638 - FÖ0423-40078VT19</t>
  </si>
  <si>
    <t>Alnarp - 610-landskapsarkitek</t>
  </si>
  <si>
    <t>Alnarp-638 - LB0069-40006VT19</t>
  </si>
  <si>
    <t>Alnarp-638 - LB0104-40043VT19</t>
  </si>
  <si>
    <t>Alnarp-638 - LK0239-30044VT19</t>
  </si>
  <si>
    <t>Alnarp-638 - LK0240-30045VT19</t>
  </si>
  <si>
    <t>Alnarp-638 - LK0262-30046VT19</t>
  </si>
  <si>
    <t>Alnarp-638 - LK0307-30047VT19</t>
  </si>
  <si>
    <t>Alnarp-638 - TN0344-30245VT19</t>
  </si>
  <si>
    <t>Gemensamt-638 - AEM</t>
  </si>
  <si>
    <t>Gemensamt-639 - odlingsenheten</t>
  </si>
  <si>
    <t>Gemensamt-642 - växtförädling och bioteknik</t>
  </si>
  <si>
    <t>Uppsala-642 - BI1304-40027VT19</t>
  </si>
  <si>
    <t>Alnarp-643 - BI1143-40080VT19</t>
  </si>
  <si>
    <t>Alnarp-643 - BI1273-40044VT19</t>
  </si>
  <si>
    <t>Alnarp-643 - EX0887-40087VT19</t>
  </si>
  <si>
    <t>Alnarp-643 - PLS0064-P0066VT19</t>
  </si>
  <si>
    <t>Gemensamt-643 - hortikulturella och agrikulturella produktionssystem</t>
  </si>
  <si>
    <t>Skara-643 - BI1314-40045VT19</t>
  </si>
  <si>
    <t>Uppsala-643 - BI1308-40005VT19</t>
  </si>
  <si>
    <t>Uppsala-643 - BI1315-40046VT19</t>
  </si>
  <si>
    <t>Alnarp-644 - EX0841-30018VT19</t>
  </si>
  <si>
    <t>Alnarp-644 - EX0845-40024VT19</t>
  </si>
  <si>
    <t>Alnarp-644 - EX0846-30031VT19</t>
  </si>
  <si>
    <t>Alnarp-644 - LK0198-30030VT19</t>
  </si>
  <si>
    <t>Alnarp-644 - LK0213-40011VT19</t>
  </si>
  <si>
    <t>Alnarp - Aula</t>
  </si>
  <si>
    <t>Alnarp-644 - LK0217-40010VT19</t>
  </si>
  <si>
    <t>Alnarp-644 - LK0264-40023VT19</t>
  </si>
  <si>
    <t>Alnarp-644 - LK0272-40013VT19</t>
  </si>
  <si>
    <t>Alnarp-644 - LK0275-40022VT19</t>
  </si>
  <si>
    <t>Alnarp-644 - LK0277-40021VT19</t>
  </si>
  <si>
    <t>Alnarp-644 - LK0282-40009VT19</t>
  </si>
  <si>
    <t>Alnarp-644 - LK0301-40015VT19</t>
  </si>
  <si>
    <t>Alnarp-644 - LK0304-40016VT19</t>
  </si>
  <si>
    <t>Alnarp-644 - LK0305-40026VT19</t>
  </si>
  <si>
    <t>Alnarp-644 - TN0330-40008VT19</t>
  </si>
  <si>
    <t>Gemensamt-644 - landskapsarkitektur, planering, förvaltning</t>
  </si>
  <si>
    <t>Gemensamt-645 - Samverkan och utveckling</t>
  </si>
  <si>
    <t>Alnarp-646 - admin/ekonomi/personal</t>
  </si>
  <si>
    <t>Gemensamt-650 - HUV</t>
  </si>
  <si>
    <t>Ortsoberoende-650 - LB0101-50026VT19</t>
  </si>
  <si>
    <t>Uppsala-650 - EX0865-40103VT19</t>
  </si>
  <si>
    <t>Uppsala-650 - HV0120-40090VT19</t>
  </si>
  <si>
    <t>Uppsala-650 - HV0166-40135VT19</t>
  </si>
  <si>
    <t>Gemensamt-670 - HGEN</t>
  </si>
  <si>
    <t>Uppsala-670 - HV0131-40096VT19</t>
  </si>
  <si>
    <t>Uppsala-670 - HV0132-40097VT19</t>
  </si>
  <si>
    <t>Uppsala-670 - HV0167-40113VT19</t>
  </si>
  <si>
    <t>Gemensamt-712 - afys</t>
  </si>
  <si>
    <t>Uppsala-712 - VM0111-30120HT18</t>
  </si>
  <si>
    <t>Uppsala - Aula</t>
  </si>
  <si>
    <t>Uppsala-712 - VM0111-30257HT19</t>
  </si>
  <si>
    <t>Gemensamt-713 - BVF</t>
  </si>
  <si>
    <t>Uppsala-713 - VM0107-30123VT19</t>
  </si>
  <si>
    <t>Uppsala-KV Lokaler - KV-Lokaler</t>
  </si>
  <si>
    <t>Uppsala-713 - VM0114-30122VT19</t>
  </si>
  <si>
    <t>Uppsala-713 - VM0115-40079VT19</t>
  </si>
  <si>
    <t>Gemensamt-715 - KV</t>
  </si>
  <si>
    <t>Uppsala-715 - DO0095-40089VT19</t>
  </si>
  <si>
    <t>Uppsala-715 - DO0097-30137VT19</t>
  </si>
  <si>
    <t>Uppsala-KV resurser - KV-Resurser</t>
  </si>
  <si>
    <t>Uppsala-715 - DO0110-30255VT19</t>
  </si>
  <si>
    <t>Uppsala-715 - EX0863-30139VT19</t>
  </si>
  <si>
    <t>Uppsala-715 - EX0869-10286HT19</t>
  </si>
  <si>
    <t>Uppsala-715 - TU0004-10143HT18</t>
  </si>
  <si>
    <t>Uppsala-715 - TU0024-30259VT19</t>
  </si>
  <si>
    <t>Uppsala-KV resurser - Kliniska vetenskaper - Resurser</t>
  </si>
  <si>
    <t>Uppsala-715 - VM0072-10141HT18</t>
  </si>
  <si>
    <t>Uppsala-715 - VM0098-40083VT19</t>
  </si>
  <si>
    <t>Uppsala-715 - VM0102-30129VT19</t>
  </si>
  <si>
    <t>Uppsala-715 - VM0103-30130VT19</t>
  </si>
  <si>
    <t>Uppsala-715 - VM0104-30131VT19</t>
  </si>
  <si>
    <t>Uppsala-715 - VM0105-30132VT19</t>
  </si>
  <si>
    <t>Uppsala-715 - VM0106-30133VT19</t>
  </si>
  <si>
    <t>Uppsala-715 - VM0117-30260VT19</t>
  </si>
  <si>
    <t>Gemensamt-875 - VHC Utbildningsadministration</t>
  </si>
  <si>
    <t>Gemensamt-880 - HMH</t>
  </si>
  <si>
    <t>Uppsala-880 - EX0867-40115VT19</t>
  </si>
  <si>
    <t>Uppsala-880 - HV0135-30152VT19</t>
  </si>
  <si>
    <t>Uppsala-880 - HV0136-40098VT19</t>
  </si>
  <si>
    <t>Gemensamt-893 - fakulteten-S</t>
  </si>
  <si>
    <t>Gemensamt-894 - fakulteten-NL</t>
  </si>
  <si>
    <t>Uppsala-894 - ÖN0001-30253VT19</t>
  </si>
  <si>
    <t>Gemensamt-895 - fakulteten-VH</t>
  </si>
  <si>
    <t>Gemensamt-896 - fakulteten-Alnarp</t>
  </si>
  <si>
    <t>Gemensamt-910 - CBM</t>
  </si>
  <si>
    <t>Gemensamt-929 - SCAW Nationellt centrum för djurvälfärd</t>
  </si>
  <si>
    <t>Gemensamt-931 - infra</t>
  </si>
  <si>
    <t>Gemensamt-932 - info</t>
  </si>
  <si>
    <t>Gemensamt-933 - Utbildningsavdelningen</t>
  </si>
  <si>
    <t>Korrigeringar - Undantagskonto</t>
  </si>
  <si>
    <t>Gemensamt-935 - IT-avdelningen</t>
  </si>
  <si>
    <t>Uppsala-936 - Lärande och digitalisering</t>
  </si>
  <si>
    <t>Gemensamt-973 - fakultetskansli-S</t>
  </si>
  <si>
    <t>Gemensamt-974 - fakultetskansli-NL</t>
  </si>
  <si>
    <t>Gemensamt-976 - fakultetskansli-LTJ</t>
  </si>
  <si>
    <t>Gemensamt-977 - ledningskansliet</t>
  </si>
  <si>
    <t>Gemensamt-979 - Planeringsavdelningen</t>
  </si>
  <si>
    <t>Gemensamt-984 - ekonomiavdelningen</t>
  </si>
  <si>
    <t>Gemensamt-985 - personalavdelningen</t>
  </si>
  <si>
    <t>Alnarp - Undervisningsservice</t>
  </si>
  <si>
    <t>Gem - DRIFT</t>
  </si>
  <si>
    <t>Gem - STUD</t>
  </si>
  <si>
    <t>Gem - FACK</t>
  </si>
  <si>
    <t>Gem - INFO</t>
  </si>
  <si>
    <t>Gem - PVÅRD</t>
  </si>
  <si>
    <t>Uppsala - Undervisningsservice</t>
  </si>
  <si>
    <t>Period: 190501-190531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</si>
</sst>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FFFFFF"/>
      <name val="Verdana"/>
      <family val="2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FF"/>
      </left>
      <right/>
      <top style="medium">
        <color rgb="FF87CEEB"/>
      </top>
      <bottom style="medium">
        <color rgb="FF87CEEB"/>
      </bottom>
      <diagonal/>
    </border>
    <border>
      <left/>
      <right/>
      <top style="medium">
        <color rgb="FF87CEEB"/>
      </top>
      <bottom style="medium">
        <color rgb="FF87CEEB"/>
      </bottom>
      <diagonal/>
    </border>
    <border>
      <left/>
      <right style="medium">
        <color rgb="FF0000FF"/>
      </right>
      <top style="medium">
        <color rgb="FF87CEEB"/>
      </top>
      <bottom style="medium">
        <color rgb="FF87CEEB"/>
      </bottom>
      <diagonal/>
    </border>
    <border>
      <left style="medium">
        <color rgb="FF0000FF"/>
      </left>
      <right/>
      <top style="medium">
        <color rgb="FF87CEEB"/>
      </top>
      <bottom/>
      <diagonal/>
    </border>
    <border>
      <left/>
      <right/>
      <top style="medium">
        <color rgb="FF87CEEB"/>
      </top>
      <bottom/>
      <diagonal/>
    </border>
    <border>
      <left/>
      <right style="medium">
        <color rgb="FF0000FF"/>
      </right>
      <top style="medium">
        <color rgb="FF87CEEB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87CEEB"/>
      </bottom>
      <diagonal/>
    </border>
    <border>
      <left/>
      <right/>
      <top style="medium">
        <color indexed="64"/>
      </top>
      <bottom style="medium">
        <color rgb="FF87CEEB"/>
      </bottom>
      <diagonal/>
    </border>
    <border>
      <left/>
      <right style="medium">
        <color rgb="FF0000FF"/>
      </right>
      <top style="medium">
        <color indexed="64"/>
      </top>
      <bottom style="medium">
        <color rgb="FF87CEE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87CEEB"/>
      </top>
      <bottom style="medium">
        <color rgb="FF87CEEB"/>
      </bottom>
      <diagonal/>
    </border>
    <border>
      <left style="medium">
        <color indexed="64"/>
      </left>
      <right/>
      <top style="medium">
        <color rgb="FF87CEEB"/>
      </top>
      <bottom style="medium">
        <color indexed="64"/>
      </bottom>
      <diagonal/>
    </border>
    <border>
      <left/>
      <right/>
      <top style="medium">
        <color rgb="FF87CEEB"/>
      </top>
      <bottom style="medium">
        <color indexed="64"/>
      </bottom>
      <diagonal/>
    </border>
    <border>
      <left/>
      <right style="medium">
        <color rgb="FF0000FF"/>
      </right>
      <top style="medium">
        <color rgb="FF87CEEB"/>
      </top>
      <bottom style="medium">
        <color indexed="64"/>
      </bottom>
      <diagonal/>
    </border>
    <border>
      <left style="medium">
        <color rgb="FF0000FF"/>
      </left>
      <right/>
      <top/>
      <bottom style="medium">
        <color rgb="FF87CEEB"/>
      </bottom>
      <diagonal/>
    </border>
    <border>
      <left/>
      <right/>
      <top/>
      <bottom style="medium">
        <color rgb="FF87CEEB"/>
      </bottom>
      <diagonal/>
    </border>
    <border>
      <left/>
      <right style="medium">
        <color rgb="FF0000FF"/>
      </right>
      <top/>
      <bottom style="medium">
        <color rgb="FF87CEEB"/>
      </bottom>
      <diagonal/>
    </border>
    <border>
      <left/>
      <right style="medium">
        <color rgb="FF0000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87CEEB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0" fillId="0" borderId="2" xfId="0" applyBorder="1"/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2" fillId="2" borderId="23" xfId="0" applyFont="1" applyFill="1" applyBorder="1" applyAlignment="1">
      <alignment horizontal="left" vertical="center" wrapText="1"/>
    </xf>
    <xf numFmtId="0" fontId="0" fillId="2" borderId="23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1" xfId="0" applyFill="1" applyBorder="1"/>
    <xf numFmtId="0" fontId="3" fillId="0" borderId="32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129540</xdr:rowOff>
    </xdr:from>
    <xdr:to>
      <xdr:col>7</xdr:col>
      <xdr:colOff>60960</xdr:colOff>
      <xdr:row>22</xdr:row>
      <xdr:rowOff>175260</xdr:rowOff>
    </xdr:to>
    <xdr:sp macro="" textlink="">
      <xdr:nvSpPr>
        <xdr:cNvPr id="2" name="TextBox 1"/>
        <xdr:cNvSpPr txBox="1"/>
      </xdr:nvSpPr>
      <xdr:spPr>
        <a:xfrm>
          <a:off x="91440" y="129540"/>
          <a:ext cx="8427720" cy="406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når redovisningen med följande länk: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https://kronox.slu.se/debiteringschema.jsp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När du kommer till inloggningssidan så använder du följande uppgifter;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Användarnamn: ekonomi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Lösenord: underlag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När ni blivit inloggade så måste ni kopiera in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https://kronox.slu.se/debiteringschema.jsp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adressfältet för det webfönster som ni just kommit till.  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Därefter välj de datum och ev. kostnadsställe ni önskar se. Observera! man kan endast välja ett kst i taget.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2"/>
  <sheetViews>
    <sheetView tabSelected="1" workbookViewId="0">
      <selection activeCell="I20" sqref="I20"/>
    </sheetView>
  </sheetViews>
  <sheetFormatPr defaultColWidth="8.85546875" defaultRowHeight="15" x14ac:dyDescent="0.25"/>
  <cols>
    <col min="1" max="1" width="42.28515625" style="1" customWidth="1"/>
    <col min="2" max="2" width="40.28515625" style="1" customWidth="1"/>
    <col min="3" max="3" width="10.7109375" style="1" customWidth="1"/>
    <col min="4" max="4" width="9.5703125" style="1" customWidth="1"/>
    <col min="5" max="5" width="13.28515625" style="3" customWidth="1"/>
    <col min="6" max="16384" width="8.85546875" style="1"/>
  </cols>
  <sheetData>
    <row r="1" spans="1:5" ht="31.5" x14ac:dyDescent="0.5">
      <c r="A1" s="39" t="s">
        <v>5</v>
      </c>
      <c r="B1" s="40"/>
      <c r="C1" s="40"/>
      <c r="D1" s="40"/>
      <c r="E1" s="41"/>
    </row>
    <row r="2" spans="1:5" ht="18.75" x14ac:dyDescent="0.3">
      <c r="A2" s="42" t="s">
        <v>6</v>
      </c>
      <c r="B2" s="43"/>
      <c r="C2" s="43"/>
      <c r="D2" s="43"/>
      <c r="E2" s="44"/>
    </row>
    <row r="3" spans="1:5" x14ac:dyDescent="0.25">
      <c r="A3" s="33" t="s">
        <v>199</v>
      </c>
      <c r="B3" s="34"/>
      <c r="C3" s="34"/>
      <c r="D3" s="34"/>
      <c r="E3" s="35"/>
    </row>
    <row r="4" spans="1:5" ht="15.75" thickBot="1" x14ac:dyDescent="0.3">
      <c r="A4" s="36" t="s">
        <v>7</v>
      </c>
      <c r="B4" s="37"/>
      <c r="C4" s="37"/>
      <c r="D4" s="37"/>
      <c r="E4" s="38"/>
    </row>
    <row r="5" spans="1:5" ht="21.75" thickBot="1" x14ac:dyDescent="0.3">
      <c r="A5" s="4" t="s">
        <v>0</v>
      </c>
      <c r="B5" s="5" t="s">
        <v>1</v>
      </c>
      <c r="C5" s="5" t="s">
        <v>2</v>
      </c>
      <c r="D5" s="5" t="s">
        <v>3</v>
      </c>
      <c r="E5" s="27" t="s">
        <v>4</v>
      </c>
    </row>
    <row r="6" spans="1:5" ht="15.75" thickBot="1" x14ac:dyDescent="0.3">
      <c r="A6" s="14" t="s">
        <v>8</v>
      </c>
      <c r="B6" s="15" t="s">
        <v>9</v>
      </c>
      <c r="C6" s="15">
        <v>6108</v>
      </c>
      <c r="D6" s="15">
        <v>6108</v>
      </c>
      <c r="E6" s="28"/>
    </row>
    <row r="7" spans="1:5" ht="15.75" thickBot="1" x14ac:dyDescent="0.3">
      <c r="A7" s="18" t="s">
        <v>8</v>
      </c>
      <c r="B7" s="19" t="s">
        <v>10</v>
      </c>
      <c r="C7" s="19">
        <v>6399</v>
      </c>
      <c r="D7" s="19">
        <v>6399</v>
      </c>
      <c r="E7" s="29">
        <f>SUM(D6:D7)</f>
        <v>12507</v>
      </c>
    </row>
    <row r="8" spans="1:5" ht="15.75" thickBot="1" x14ac:dyDescent="0.3">
      <c r="A8" s="32" t="s">
        <v>11</v>
      </c>
      <c r="B8" s="22" t="s">
        <v>12</v>
      </c>
      <c r="C8" s="22">
        <v>402</v>
      </c>
      <c r="D8" s="23">
        <v>402</v>
      </c>
      <c r="E8" s="30"/>
    </row>
    <row r="9" spans="1:5" ht="15.75" thickBot="1" x14ac:dyDescent="0.3">
      <c r="A9" s="18" t="s">
        <v>11</v>
      </c>
      <c r="B9" s="19" t="s">
        <v>10</v>
      </c>
      <c r="C9" s="19">
        <v>700</v>
      </c>
      <c r="D9" s="20">
        <v>700</v>
      </c>
      <c r="E9" s="29">
        <f>SUM(D8:D9)</f>
        <v>1102</v>
      </c>
    </row>
    <row r="10" spans="1:5" ht="15.75" thickBot="1" x14ac:dyDescent="0.3">
      <c r="A10" s="24" t="s">
        <v>13</v>
      </c>
      <c r="B10" s="25" t="s">
        <v>12</v>
      </c>
      <c r="C10" s="25">
        <v>2276</v>
      </c>
      <c r="D10" s="26">
        <v>2276</v>
      </c>
      <c r="E10" s="31">
        <v>2276</v>
      </c>
    </row>
    <row r="11" spans="1:5" ht="15.75" thickBot="1" x14ac:dyDescent="0.3">
      <c r="A11" s="24" t="s">
        <v>14</v>
      </c>
      <c r="B11" s="25" t="s">
        <v>10</v>
      </c>
      <c r="C11" s="25">
        <v>0</v>
      </c>
      <c r="D11" s="26">
        <v>0</v>
      </c>
      <c r="E11" s="31">
        <v>0</v>
      </c>
    </row>
    <row r="12" spans="1:5" ht="15.75" thickBot="1" x14ac:dyDescent="0.3">
      <c r="A12" s="14" t="s">
        <v>15</v>
      </c>
      <c r="B12" s="15" t="s">
        <v>9</v>
      </c>
      <c r="C12" s="15">
        <v>685</v>
      </c>
      <c r="D12" s="16">
        <v>685</v>
      </c>
      <c r="E12" s="28"/>
    </row>
    <row r="13" spans="1:5" ht="15.75" thickBot="1" x14ac:dyDescent="0.3">
      <c r="A13" s="17" t="s">
        <v>15</v>
      </c>
      <c r="B13" s="9" t="s">
        <v>15</v>
      </c>
      <c r="C13" s="9">
        <v>0</v>
      </c>
      <c r="D13" s="10">
        <v>0</v>
      </c>
      <c r="E13" s="30"/>
    </row>
    <row r="14" spans="1:5" ht="15.75" thickBot="1" x14ac:dyDescent="0.3">
      <c r="A14" s="18" t="s">
        <v>15</v>
      </c>
      <c r="B14" s="19" t="s">
        <v>10</v>
      </c>
      <c r="C14" s="19">
        <v>804</v>
      </c>
      <c r="D14" s="20">
        <v>804</v>
      </c>
      <c r="E14" s="29">
        <f>SUM(D12:D14)</f>
        <v>1489</v>
      </c>
    </row>
    <row r="15" spans="1:5" ht="15.75" thickBot="1" x14ac:dyDescent="0.3">
      <c r="A15" s="14" t="s">
        <v>16</v>
      </c>
      <c r="B15" s="15" t="s">
        <v>17</v>
      </c>
      <c r="C15" s="15">
        <v>0</v>
      </c>
      <c r="D15" s="16">
        <v>0</v>
      </c>
      <c r="E15" s="28"/>
    </row>
    <row r="16" spans="1:5" ht="15.75" thickBot="1" x14ac:dyDescent="0.3">
      <c r="A16" s="17" t="s">
        <v>16</v>
      </c>
      <c r="B16" s="9" t="s">
        <v>18</v>
      </c>
      <c r="C16" s="9">
        <v>2574</v>
      </c>
      <c r="D16" s="10">
        <v>2574</v>
      </c>
      <c r="E16" s="30"/>
    </row>
    <row r="17" spans="1:5" ht="15.75" thickBot="1" x14ac:dyDescent="0.3">
      <c r="A17" s="17" t="s">
        <v>16</v>
      </c>
      <c r="B17" s="9" t="s">
        <v>12</v>
      </c>
      <c r="C17" s="9">
        <v>1072</v>
      </c>
      <c r="D17" s="10">
        <v>1072</v>
      </c>
      <c r="E17" s="30"/>
    </row>
    <row r="18" spans="1:5" ht="15.75" thickBot="1" x14ac:dyDescent="0.3">
      <c r="A18" s="17" t="s">
        <v>16</v>
      </c>
      <c r="B18" s="9" t="s">
        <v>10</v>
      </c>
      <c r="C18" s="9">
        <v>0</v>
      </c>
      <c r="D18" s="10">
        <v>0</v>
      </c>
      <c r="E18" s="30"/>
    </row>
    <row r="19" spans="1:5" ht="15.75" thickBot="1" x14ac:dyDescent="0.3">
      <c r="A19" s="18" t="s">
        <v>19</v>
      </c>
      <c r="B19" s="19" t="s">
        <v>12</v>
      </c>
      <c r="C19" s="19">
        <v>10704</v>
      </c>
      <c r="D19" s="20">
        <v>10704</v>
      </c>
      <c r="E19" s="29">
        <f>SUM(D15:D19)</f>
        <v>14350</v>
      </c>
    </row>
    <row r="20" spans="1:5" ht="15.75" thickBot="1" x14ac:dyDescent="0.3">
      <c r="A20" s="24" t="s">
        <v>20</v>
      </c>
      <c r="B20" s="25" t="s">
        <v>12</v>
      </c>
      <c r="C20" s="25">
        <v>268</v>
      </c>
      <c r="D20" s="26">
        <v>268</v>
      </c>
      <c r="E20" s="31">
        <v>268</v>
      </c>
    </row>
    <row r="21" spans="1:5" ht="15.75" thickBot="1" x14ac:dyDescent="0.3">
      <c r="A21" s="14" t="s">
        <v>21</v>
      </c>
      <c r="B21" s="15" t="s">
        <v>18</v>
      </c>
      <c r="C21" s="15">
        <v>550</v>
      </c>
      <c r="D21" s="16">
        <v>550</v>
      </c>
      <c r="E21" s="28"/>
    </row>
    <row r="22" spans="1:5" ht="15.75" thickBot="1" x14ac:dyDescent="0.3">
      <c r="A22" s="17" t="s">
        <v>21</v>
      </c>
      <c r="B22" s="9" t="s">
        <v>12</v>
      </c>
      <c r="C22" s="9">
        <v>650</v>
      </c>
      <c r="D22" s="10">
        <v>650</v>
      </c>
      <c r="E22" s="30"/>
    </row>
    <row r="23" spans="1:5" ht="15.75" thickBot="1" x14ac:dyDescent="0.3">
      <c r="A23" s="17" t="s">
        <v>22</v>
      </c>
      <c r="B23" s="9" t="s">
        <v>12</v>
      </c>
      <c r="C23" s="9">
        <v>26745</v>
      </c>
      <c r="D23" s="10">
        <v>26745</v>
      </c>
      <c r="E23" s="30"/>
    </row>
    <row r="24" spans="1:5" ht="15.75" thickBot="1" x14ac:dyDescent="0.3">
      <c r="A24" s="17" t="s">
        <v>23</v>
      </c>
      <c r="B24" s="9" t="s">
        <v>12</v>
      </c>
      <c r="C24" s="9">
        <v>0</v>
      </c>
      <c r="D24" s="10">
        <v>0</v>
      </c>
      <c r="E24" s="30"/>
    </row>
    <row r="25" spans="1:5" ht="15.75" thickBot="1" x14ac:dyDescent="0.3">
      <c r="A25" s="17" t="s">
        <v>24</v>
      </c>
      <c r="B25" s="9" t="s">
        <v>12</v>
      </c>
      <c r="C25" s="9">
        <v>1236</v>
      </c>
      <c r="D25" s="10">
        <v>1236</v>
      </c>
      <c r="E25" s="30"/>
    </row>
    <row r="26" spans="1:5" ht="15.75" thickBot="1" x14ac:dyDescent="0.3">
      <c r="A26" s="18" t="s">
        <v>25</v>
      </c>
      <c r="B26" s="19" t="s">
        <v>12</v>
      </c>
      <c r="C26" s="19">
        <v>1336</v>
      </c>
      <c r="D26" s="20">
        <v>1336</v>
      </c>
      <c r="E26" s="29">
        <f>SUM(D21:D26)</f>
        <v>30517</v>
      </c>
    </row>
    <row r="27" spans="1:5" ht="15.75" thickBot="1" x14ac:dyDescent="0.3">
      <c r="A27" s="14" t="s">
        <v>26</v>
      </c>
      <c r="B27" s="15" t="s">
        <v>9</v>
      </c>
      <c r="C27" s="15">
        <v>318</v>
      </c>
      <c r="D27" s="16">
        <v>318</v>
      </c>
      <c r="E27" s="28"/>
    </row>
    <row r="28" spans="1:5" ht="15.75" thickBot="1" x14ac:dyDescent="0.3">
      <c r="A28" s="17" t="s">
        <v>26</v>
      </c>
      <c r="B28" s="9" t="s">
        <v>17</v>
      </c>
      <c r="C28" s="9">
        <v>0</v>
      </c>
      <c r="D28" s="10">
        <v>0</v>
      </c>
      <c r="E28" s="30"/>
    </row>
    <row r="29" spans="1:5" ht="15.75" thickBot="1" x14ac:dyDescent="0.3">
      <c r="A29" s="17" t="s">
        <v>26</v>
      </c>
      <c r="B29" s="9" t="s">
        <v>12</v>
      </c>
      <c r="C29" s="9">
        <v>476</v>
      </c>
      <c r="D29" s="10">
        <v>476</v>
      </c>
      <c r="E29" s="30"/>
    </row>
    <row r="30" spans="1:5" ht="15.75" thickBot="1" x14ac:dyDescent="0.3">
      <c r="A30" s="17" t="s">
        <v>26</v>
      </c>
      <c r="B30" s="9" t="s">
        <v>10</v>
      </c>
      <c r="C30" s="9">
        <v>3592</v>
      </c>
      <c r="D30" s="10">
        <v>3592</v>
      </c>
      <c r="E30" s="30"/>
    </row>
    <row r="31" spans="1:5" ht="15.75" thickBot="1" x14ac:dyDescent="0.3">
      <c r="A31" s="18" t="s">
        <v>27</v>
      </c>
      <c r="B31" s="19" t="s">
        <v>10</v>
      </c>
      <c r="C31" s="19">
        <v>10896</v>
      </c>
      <c r="D31" s="20">
        <v>10896</v>
      </c>
      <c r="E31" s="29">
        <f>SUM(D27:D31)</f>
        <v>15282</v>
      </c>
    </row>
    <row r="32" spans="1:5" ht="15.75" thickBot="1" x14ac:dyDescent="0.3">
      <c r="A32" s="24" t="s">
        <v>28</v>
      </c>
      <c r="B32" s="25" t="s">
        <v>10</v>
      </c>
      <c r="C32" s="25">
        <v>3676</v>
      </c>
      <c r="D32" s="26">
        <v>3676</v>
      </c>
      <c r="E32" s="31">
        <v>3676</v>
      </c>
    </row>
    <row r="33" spans="1:5" ht="23.25" thickBot="1" x14ac:dyDescent="0.3">
      <c r="A33" s="14" t="s">
        <v>29</v>
      </c>
      <c r="B33" s="15" t="s">
        <v>18</v>
      </c>
      <c r="C33" s="15">
        <v>4774</v>
      </c>
      <c r="D33" s="16">
        <v>4774</v>
      </c>
      <c r="E33" s="28"/>
    </row>
    <row r="34" spans="1:5" ht="23.25" thickBot="1" x14ac:dyDescent="0.3">
      <c r="A34" s="17" t="s">
        <v>29</v>
      </c>
      <c r="B34" s="9" t="s">
        <v>12</v>
      </c>
      <c r="C34" s="9">
        <v>1134</v>
      </c>
      <c r="D34" s="10">
        <v>1134</v>
      </c>
      <c r="E34" s="30"/>
    </row>
    <row r="35" spans="1:5" ht="15.75" thickBot="1" x14ac:dyDescent="0.3">
      <c r="A35" s="17" t="s">
        <v>30</v>
      </c>
      <c r="B35" s="9" t="s">
        <v>9</v>
      </c>
      <c r="C35" s="9">
        <v>936</v>
      </c>
      <c r="D35" s="10">
        <v>936</v>
      </c>
      <c r="E35" s="30"/>
    </row>
    <row r="36" spans="1:5" ht="15.75" thickBot="1" x14ac:dyDescent="0.3">
      <c r="A36" s="17" t="s">
        <v>30</v>
      </c>
      <c r="B36" s="9" t="s">
        <v>12</v>
      </c>
      <c r="C36" s="9">
        <v>936</v>
      </c>
      <c r="D36" s="10">
        <v>936</v>
      </c>
      <c r="E36" s="30"/>
    </row>
    <row r="37" spans="1:5" ht="15.75" thickBot="1" x14ac:dyDescent="0.3">
      <c r="A37" s="17" t="s">
        <v>30</v>
      </c>
      <c r="B37" s="9" t="s">
        <v>10</v>
      </c>
      <c r="C37" s="9">
        <v>936</v>
      </c>
      <c r="D37" s="10">
        <v>936</v>
      </c>
      <c r="E37" s="30"/>
    </row>
    <row r="38" spans="1:5" ht="15.75" thickBot="1" x14ac:dyDescent="0.3">
      <c r="A38" s="17" t="s">
        <v>31</v>
      </c>
      <c r="B38" s="9" t="s">
        <v>9</v>
      </c>
      <c r="C38" s="9">
        <v>0</v>
      </c>
      <c r="D38" s="10">
        <v>0</v>
      </c>
      <c r="E38" s="30"/>
    </row>
    <row r="39" spans="1:5" ht="15.75" thickBot="1" x14ac:dyDescent="0.3">
      <c r="A39" s="17" t="s">
        <v>31</v>
      </c>
      <c r="B39" s="9" t="s">
        <v>17</v>
      </c>
      <c r="C39" s="9">
        <v>0</v>
      </c>
      <c r="D39" s="10">
        <v>0</v>
      </c>
      <c r="E39" s="30"/>
    </row>
    <row r="40" spans="1:5" ht="15.75" thickBot="1" x14ac:dyDescent="0.3">
      <c r="A40" s="17" t="s">
        <v>31</v>
      </c>
      <c r="B40" s="9" t="s">
        <v>12</v>
      </c>
      <c r="C40" s="9">
        <v>0</v>
      </c>
      <c r="D40" s="10">
        <v>0</v>
      </c>
      <c r="E40" s="30"/>
    </row>
    <row r="41" spans="1:5" ht="15.75" thickBot="1" x14ac:dyDescent="0.3">
      <c r="A41" s="18" t="s">
        <v>31</v>
      </c>
      <c r="B41" s="19" t="s">
        <v>10</v>
      </c>
      <c r="C41" s="19">
        <v>3612</v>
      </c>
      <c r="D41" s="20">
        <v>3612</v>
      </c>
      <c r="E41" s="29">
        <f>SUM(D33:D41)</f>
        <v>12328</v>
      </c>
    </row>
    <row r="42" spans="1:5" ht="23.25" thickBot="1" x14ac:dyDescent="0.3">
      <c r="A42" s="24" t="s">
        <v>32</v>
      </c>
      <c r="B42" s="25" t="s">
        <v>10</v>
      </c>
      <c r="C42" s="25">
        <v>2672</v>
      </c>
      <c r="D42" s="26">
        <v>2672</v>
      </c>
      <c r="E42" s="31">
        <v>2672</v>
      </c>
    </row>
    <row r="43" spans="1:5" ht="15.75" thickBot="1" x14ac:dyDescent="0.3">
      <c r="A43" s="14" t="s">
        <v>33</v>
      </c>
      <c r="B43" s="15" t="s">
        <v>9</v>
      </c>
      <c r="C43" s="15">
        <v>1673</v>
      </c>
      <c r="D43" s="16">
        <v>1673</v>
      </c>
      <c r="E43" s="28"/>
    </row>
    <row r="44" spans="1:5" ht="15.75" thickBot="1" x14ac:dyDescent="0.3">
      <c r="A44" s="17" t="s">
        <v>33</v>
      </c>
      <c r="B44" s="9" t="s">
        <v>17</v>
      </c>
      <c r="C44" s="9">
        <v>0</v>
      </c>
      <c r="D44" s="10">
        <v>0</v>
      </c>
      <c r="E44" s="30"/>
    </row>
    <row r="45" spans="1:5" ht="15.75" thickBot="1" x14ac:dyDescent="0.3">
      <c r="A45" s="17" t="s">
        <v>34</v>
      </c>
      <c r="B45" s="9" t="s">
        <v>10</v>
      </c>
      <c r="C45" s="9">
        <v>6006</v>
      </c>
      <c r="D45" s="10">
        <v>6006</v>
      </c>
      <c r="E45" s="30"/>
    </row>
    <row r="46" spans="1:5" ht="15.75" thickBot="1" x14ac:dyDescent="0.3">
      <c r="A46" s="18" t="s">
        <v>35</v>
      </c>
      <c r="B46" s="19" t="s">
        <v>10</v>
      </c>
      <c r="C46" s="19">
        <v>1608</v>
      </c>
      <c r="D46" s="20">
        <v>1608</v>
      </c>
      <c r="E46" s="29">
        <f>SUM(D43:D46)</f>
        <v>9287</v>
      </c>
    </row>
    <row r="47" spans="1:5" ht="15.75" thickBot="1" x14ac:dyDescent="0.3">
      <c r="A47" s="14" t="s">
        <v>36</v>
      </c>
      <c r="B47" s="15" t="s">
        <v>17</v>
      </c>
      <c r="C47" s="15">
        <v>0</v>
      </c>
      <c r="D47" s="16">
        <v>0</v>
      </c>
      <c r="E47" s="28"/>
    </row>
    <row r="48" spans="1:5" ht="15.75" thickBot="1" x14ac:dyDescent="0.3">
      <c r="A48" s="17" t="s">
        <v>36</v>
      </c>
      <c r="B48" s="9" t="s">
        <v>10</v>
      </c>
      <c r="C48" s="9">
        <v>12207</v>
      </c>
      <c r="D48" s="10">
        <v>12207</v>
      </c>
      <c r="E48" s="30"/>
    </row>
    <row r="49" spans="1:5" ht="15.75" thickBot="1" x14ac:dyDescent="0.3">
      <c r="A49" s="17" t="s">
        <v>37</v>
      </c>
      <c r="B49" s="9" t="s">
        <v>10</v>
      </c>
      <c r="C49" s="9">
        <v>7974</v>
      </c>
      <c r="D49" s="10">
        <v>7974</v>
      </c>
      <c r="E49" s="30"/>
    </row>
    <row r="50" spans="1:5" ht="15.75" thickBot="1" x14ac:dyDescent="0.3">
      <c r="A50" s="17" t="s">
        <v>38</v>
      </c>
      <c r="B50" s="9" t="s">
        <v>10</v>
      </c>
      <c r="C50" s="9">
        <v>8506</v>
      </c>
      <c r="D50" s="10">
        <v>8506</v>
      </c>
      <c r="E50" s="30"/>
    </row>
    <row r="51" spans="1:5" ht="15.75" thickBot="1" x14ac:dyDescent="0.3">
      <c r="A51" s="17" t="s">
        <v>39</v>
      </c>
      <c r="B51" s="9" t="s">
        <v>10</v>
      </c>
      <c r="C51" s="9">
        <v>7680</v>
      </c>
      <c r="D51" s="10">
        <v>7680</v>
      </c>
      <c r="E51" s="30"/>
    </row>
    <row r="52" spans="1:5" ht="15.75" thickBot="1" x14ac:dyDescent="0.3">
      <c r="A52" s="18" t="s">
        <v>40</v>
      </c>
      <c r="B52" s="19" t="s">
        <v>10</v>
      </c>
      <c r="C52" s="19">
        <v>7074</v>
      </c>
      <c r="D52" s="20">
        <v>7074</v>
      </c>
      <c r="E52" s="29">
        <f>SUM(D47:D52)</f>
        <v>43441</v>
      </c>
    </row>
    <row r="53" spans="1:5" ht="15.75" thickBot="1" x14ac:dyDescent="0.3">
      <c r="A53" s="14" t="s">
        <v>41</v>
      </c>
      <c r="B53" s="15" t="s">
        <v>10</v>
      </c>
      <c r="C53" s="15">
        <v>18302</v>
      </c>
      <c r="D53" s="16">
        <v>18302</v>
      </c>
      <c r="E53" s="28">
        <v>18302</v>
      </c>
    </row>
    <row r="54" spans="1:5" ht="15.75" thickBot="1" x14ac:dyDescent="0.3">
      <c r="A54" s="17" t="s">
        <v>42</v>
      </c>
      <c r="B54" s="9" t="s">
        <v>10</v>
      </c>
      <c r="C54" s="9">
        <v>482</v>
      </c>
      <c r="D54" s="10">
        <v>482</v>
      </c>
      <c r="E54" s="30">
        <v>482</v>
      </c>
    </row>
    <row r="55" spans="1:5" ht="15.75" thickBot="1" x14ac:dyDescent="0.3">
      <c r="A55" s="17" t="s">
        <v>43</v>
      </c>
      <c r="B55" s="9" t="s">
        <v>10</v>
      </c>
      <c r="C55" s="9">
        <v>2827</v>
      </c>
      <c r="D55" s="10">
        <v>2827</v>
      </c>
      <c r="E55" s="30">
        <v>2827</v>
      </c>
    </row>
    <row r="56" spans="1:5" ht="15.75" thickBot="1" x14ac:dyDescent="0.3">
      <c r="A56" s="17" t="s">
        <v>44</v>
      </c>
      <c r="B56" s="9" t="s">
        <v>10</v>
      </c>
      <c r="C56" s="9">
        <v>13067</v>
      </c>
      <c r="D56" s="10">
        <v>13067</v>
      </c>
      <c r="E56" s="30">
        <v>13067</v>
      </c>
    </row>
    <row r="57" spans="1:5" ht="15.75" thickBot="1" x14ac:dyDescent="0.3">
      <c r="A57" s="17" t="s">
        <v>45</v>
      </c>
      <c r="B57" s="9" t="s">
        <v>10</v>
      </c>
      <c r="C57" s="9">
        <v>867</v>
      </c>
      <c r="D57" s="10">
        <v>867</v>
      </c>
      <c r="E57" s="30">
        <v>867</v>
      </c>
    </row>
    <row r="58" spans="1:5" ht="15.75" thickBot="1" x14ac:dyDescent="0.3">
      <c r="A58" s="18" t="s">
        <v>46</v>
      </c>
      <c r="B58" s="19" t="s">
        <v>10</v>
      </c>
      <c r="C58" s="19">
        <v>2806</v>
      </c>
      <c r="D58" s="20">
        <v>2806</v>
      </c>
      <c r="E58" s="29">
        <v>2806</v>
      </c>
    </row>
    <row r="59" spans="1:5" ht="15.75" thickBot="1" x14ac:dyDescent="0.3">
      <c r="A59" s="14" t="s">
        <v>47</v>
      </c>
      <c r="B59" s="15" t="s">
        <v>10</v>
      </c>
      <c r="C59" s="15">
        <v>500</v>
      </c>
      <c r="D59" s="16">
        <v>500</v>
      </c>
      <c r="E59" s="28"/>
    </row>
    <row r="60" spans="1:5" ht="15.75" thickBot="1" x14ac:dyDescent="0.3">
      <c r="A60" s="17" t="s">
        <v>48</v>
      </c>
      <c r="B60" s="9" t="s">
        <v>10</v>
      </c>
      <c r="C60" s="9">
        <v>503</v>
      </c>
      <c r="D60" s="10">
        <v>503</v>
      </c>
      <c r="E60" s="30">
        <f>SUM(D59:D60)</f>
        <v>1003</v>
      </c>
    </row>
    <row r="61" spans="1:5" ht="15.75" thickBot="1" x14ac:dyDescent="0.3">
      <c r="A61" s="18" t="s">
        <v>49</v>
      </c>
      <c r="B61" s="19" t="s">
        <v>10</v>
      </c>
      <c r="C61" s="19">
        <v>2074</v>
      </c>
      <c r="D61" s="20">
        <v>2074</v>
      </c>
      <c r="E61" s="29">
        <v>2074</v>
      </c>
    </row>
    <row r="62" spans="1:5" ht="15.75" thickBot="1" x14ac:dyDescent="0.3">
      <c r="A62" s="14" t="s">
        <v>50</v>
      </c>
      <c r="B62" s="15" t="s">
        <v>9</v>
      </c>
      <c r="C62" s="15">
        <v>821</v>
      </c>
      <c r="D62" s="16">
        <v>821</v>
      </c>
      <c r="E62" s="28"/>
    </row>
    <row r="63" spans="1:5" ht="15.75" thickBot="1" x14ac:dyDescent="0.3">
      <c r="A63" s="17" t="s">
        <v>50</v>
      </c>
      <c r="B63" s="9" t="s">
        <v>10</v>
      </c>
      <c r="C63" s="9">
        <v>1925</v>
      </c>
      <c r="D63" s="10">
        <v>1925</v>
      </c>
      <c r="E63" s="30"/>
    </row>
    <row r="64" spans="1:5" ht="15.75" thickBot="1" x14ac:dyDescent="0.3">
      <c r="A64" s="18" t="s">
        <v>51</v>
      </c>
      <c r="B64" s="19" t="s">
        <v>10</v>
      </c>
      <c r="C64" s="19">
        <v>1711</v>
      </c>
      <c r="D64" s="20">
        <v>1711</v>
      </c>
      <c r="E64" s="29">
        <f>SUM(D62:D64)</f>
        <v>4457</v>
      </c>
    </row>
    <row r="65" spans="1:5" ht="15.75" thickBot="1" x14ac:dyDescent="0.3">
      <c r="A65" s="14" t="s">
        <v>52</v>
      </c>
      <c r="B65" s="15" t="s">
        <v>9</v>
      </c>
      <c r="C65" s="15">
        <v>602</v>
      </c>
      <c r="D65" s="16">
        <v>602</v>
      </c>
      <c r="E65" s="28"/>
    </row>
    <row r="66" spans="1:5" ht="15.75" thickBot="1" x14ac:dyDescent="0.3">
      <c r="A66" s="17" t="s">
        <v>52</v>
      </c>
      <c r="B66" s="9" t="s">
        <v>17</v>
      </c>
      <c r="C66" s="9">
        <v>0</v>
      </c>
      <c r="D66" s="10">
        <v>0</v>
      </c>
      <c r="E66" s="30"/>
    </row>
    <row r="67" spans="1:5" ht="15.75" thickBot="1" x14ac:dyDescent="0.3">
      <c r="A67" s="17" t="s">
        <v>52</v>
      </c>
      <c r="B67" s="9" t="s">
        <v>10</v>
      </c>
      <c r="C67" s="9">
        <v>8798</v>
      </c>
      <c r="D67" s="10">
        <v>8798</v>
      </c>
      <c r="E67" s="30"/>
    </row>
    <row r="68" spans="1:5" ht="15.75" thickBot="1" x14ac:dyDescent="0.3">
      <c r="A68" s="17" t="s">
        <v>53</v>
      </c>
      <c r="B68" s="9" t="s">
        <v>10</v>
      </c>
      <c r="C68" s="9">
        <v>503</v>
      </c>
      <c r="D68" s="10">
        <v>503</v>
      </c>
      <c r="E68" s="30"/>
    </row>
    <row r="69" spans="1:5" ht="15.75" thickBot="1" x14ac:dyDescent="0.3">
      <c r="A69" s="17" t="s">
        <v>54</v>
      </c>
      <c r="B69" s="9" t="s">
        <v>10</v>
      </c>
      <c r="C69" s="9">
        <v>5812</v>
      </c>
      <c r="D69" s="10">
        <v>5812</v>
      </c>
      <c r="E69" s="30"/>
    </row>
    <row r="70" spans="1:5" ht="15.75" thickBot="1" x14ac:dyDescent="0.3">
      <c r="A70" s="17" t="s">
        <v>55</v>
      </c>
      <c r="B70" s="9" t="s">
        <v>10</v>
      </c>
      <c r="C70" s="9">
        <v>5812</v>
      </c>
      <c r="D70" s="10">
        <v>5812</v>
      </c>
      <c r="E70" s="30"/>
    </row>
    <row r="71" spans="1:5" ht="15.75" thickBot="1" x14ac:dyDescent="0.3">
      <c r="A71" s="17" t="s">
        <v>56</v>
      </c>
      <c r="B71" s="9" t="s">
        <v>10</v>
      </c>
      <c r="C71" s="9">
        <v>3425</v>
      </c>
      <c r="D71" s="10">
        <v>3425</v>
      </c>
      <c r="E71" s="30"/>
    </row>
    <row r="72" spans="1:5" ht="15.75" thickBot="1" x14ac:dyDescent="0.3">
      <c r="A72" s="17" t="s">
        <v>57</v>
      </c>
      <c r="B72" s="9" t="s">
        <v>10</v>
      </c>
      <c r="C72" s="9">
        <v>402</v>
      </c>
      <c r="D72" s="10">
        <v>402</v>
      </c>
      <c r="E72" s="30"/>
    </row>
    <row r="73" spans="1:5" ht="15.75" thickBot="1" x14ac:dyDescent="0.3">
      <c r="A73" s="17" t="s">
        <v>58</v>
      </c>
      <c r="B73" s="9" t="s">
        <v>10</v>
      </c>
      <c r="C73" s="9">
        <v>11917</v>
      </c>
      <c r="D73" s="10">
        <v>11917</v>
      </c>
      <c r="E73" s="30"/>
    </row>
    <row r="74" spans="1:5" ht="15.75" thickBot="1" x14ac:dyDescent="0.3">
      <c r="A74" s="17" t="s">
        <v>59</v>
      </c>
      <c r="B74" s="9" t="s">
        <v>10</v>
      </c>
      <c r="C74" s="9">
        <v>3592</v>
      </c>
      <c r="D74" s="10">
        <v>3592</v>
      </c>
      <c r="E74" s="30"/>
    </row>
    <row r="75" spans="1:5" ht="15.75" thickBot="1" x14ac:dyDescent="0.3">
      <c r="A75" s="17" t="s">
        <v>60</v>
      </c>
      <c r="B75" s="9" t="s">
        <v>10</v>
      </c>
      <c r="C75" s="9">
        <v>1835</v>
      </c>
      <c r="D75" s="10">
        <v>1835</v>
      </c>
      <c r="E75" s="30"/>
    </row>
    <row r="76" spans="1:5" ht="15.75" thickBot="1" x14ac:dyDescent="0.3">
      <c r="A76" s="17" t="s">
        <v>61</v>
      </c>
      <c r="B76" s="9" t="s">
        <v>10</v>
      </c>
      <c r="C76" s="9">
        <v>6858</v>
      </c>
      <c r="D76" s="10">
        <v>6858</v>
      </c>
      <c r="E76" s="30"/>
    </row>
    <row r="77" spans="1:5" ht="15.75" thickBot="1" x14ac:dyDescent="0.3">
      <c r="A77" s="17" t="s">
        <v>62</v>
      </c>
      <c r="B77" s="9" t="s">
        <v>10</v>
      </c>
      <c r="C77" s="9">
        <v>9755</v>
      </c>
      <c r="D77" s="10">
        <v>9755</v>
      </c>
      <c r="E77" s="30"/>
    </row>
    <row r="78" spans="1:5" ht="15.75" thickBot="1" x14ac:dyDescent="0.3">
      <c r="A78" s="17" t="s">
        <v>63</v>
      </c>
      <c r="B78" s="9" t="s">
        <v>10</v>
      </c>
      <c r="C78" s="9">
        <v>1868</v>
      </c>
      <c r="D78" s="10">
        <v>1868</v>
      </c>
      <c r="E78" s="30"/>
    </row>
    <row r="79" spans="1:5" ht="15.75" thickBot="1" x14ac:dyDescent="0.3">
      <c r="A79" s="17" t="s">
        <v>64</v>
      </c>
      <c r="B79" s="9" t="s">
        <v>10</v>
      </c>
      <c r="C79" s="9">
        <v>3498</v>
      </c>
      <c r="D79" s="10">
        <v>3498</v>
      </c>
      <c r="E79" s="30"/>
    </row>
    <row r="80" spans="1:5" ht="15.75" thickBot="1" x14ac:dyDescent="0.3">
      <c r="A80" s="17" t="s">
        <v>65</v>
      </c>
      <c r="B80" s="9" t="s">
        <v>10</v>
      </c>
      <c r="C80" s="9">
        <v>1675</v>
      </c>
      <c r="D80" s="10">
        <v>1675</v>
      </c>
      <c r="E80" s="30"/>
    </row>
    <row r="81" spans="1:5" ht="15.75" thickBot="1" x14ac:dyDescent="0.3">
      <c r="A81" s="18" t="s">
        <v>66</v>
      </c>
      <c r="B81" s="19" t="s">
        <v>10</v>
      </c>
      <c r="C81" s="19">
        <v>919</v>
      </c>
      <c r="D81" s="20">
        <v>919</v>
      </c>
      <c r="E81" s="29">
        <f>SUM(D65:D81)</f>
        <v>67271</v>
      </c>
    </row>
    <row r="82" spans="1:5" ht="23.25" thickBot="1" x14ac:dyDescent="0.3">
      <c r="A82" s="14" t="s">
        <v>67</v>
      </c>
      <c r="B82" s="15" t="s">
        <v>17</v>
      </c>
      <c r="C82" s="15">
        <v>0</v>
      </c>
      <c r="D82" s="16">
        <v>0</v>
      </c>
      <c r="E82" s="28"/>
    </row>
    <row r="83" spans="1:5" ht="23.25" thickBot="1" x14ac:dyDescent="0.3">
      <c r="A83" s="17" t="s">
        <v>67</v>
      </c>
      <c r="B83" s="9" t="s">
        <v>18</v>
      </c>
      <c r="C83" s="9">
        <v>4411</v>
      </c>
      <c r="D83" s="10">
        <v>4411</v>
      </c>
      <c r="E83" s="30"/>
    </row>
    <row r="84" spans="1:5" ht="23.25" thickBot="1" x14ac:dyDescent="0.3">
      <c r="A84" s="17" t="s">
        <v>67</v>
      </c>
      <c r="B84" s="9" t="s">
        <v>12</v>
      </c>
      <c r="C84" s="9">
        <v>977</v>
      </c>
      <c r="D84" s="10">
        <v>977</v>
      </c>
      <c r="E84" s="30"/>
    </row>
    <row r="85" spans="1:5" ht="15.75" thickBot="1" x14ac:dyDescent="0.3">
      <c r="A85" s="17" t="s">
        <v>68</v>
      </c>
      <c r="B85" s="9" t="s">
        <v>69</v>
      </c>
      <c r="C85" s="9">
        <v>936</v>
      </c>
      <c r="D85" s="10">
        <v>0</v>
      </c>
      <c r="E85" s="30"/>
    </row>
    <row r="86" spans="1:5" ht="15.75" thickBot="1" x14ac:dyDescent="0.3">
      <c r="A86" s="18" t="s">
        <v>68</v>
      </c>
      <c r="B86" s="19" t="s">
        <v>12</v>
      </c>
      <c r="C86" s="19">
        <v>13325</v>
      </c>
      <c r="D86" s="20">
        <v>13325</v>
      </c>
      <c r="E86" s="29">
        <f>SUM(D82:D86)</f>
        <v>18713</v>
      </c>
    </row>
    <row r="87" spans="1:5" ht="15.75" thickBot="1" x14ac:dyDescent="0.3">
      <c r="A87" s="14" t="s">
        <v>70</v>
      </c>
      <c r="B87" s="15" t="s">
        <v>10</v>
      </c>
      <c r="C87" s="15">
        <v>1704</v>
      </c>
      <c r="D87" s="16">
        <v>1704</v>
      </c>
      <c r="E87" s="28"/>
    </row>
    <row r="88" spans="1:5" ht="15.75" thickBot="1" x14ac:dyDescent="0.3">
      <c r="A88" s="17" t="s">
        <v>71</v>
      </c>
      <c r="B88" s="9" t="s">
        <v>10</v>
      </c>
      <c r="C88" s="9">
        <v>19127</v>
      </c>
      <c r="D88" s="10">
        <v>19127</v>
      </c>
      <c r="E88" s="30"/>
    </row>
    <row r="89" spans="1:5" ht="15.75" thickBot="1" x14ac:dyDescent="0.3">
      <c r="A89" s="17" t="s">
        <v>72</v>
      </c>
      <c r="B89" s="9" t="s">
        <v>10</v>
      </c>
      <c r="C89" s="9">
        <v>1326</v>
      </c>
      <c r="D89" s="10">
        <v>1326</v>
      </c>
      <c r="E89" s="30"/>
    </row>
    <row r="90" spans="1:5" ht="15.75" thickBot="1" x14ac:dyDescent="0.3">
      <c r="A90" s="17" t="s">
        <v>73</v>
      </c>
      <c r="B90" s="9" t="s">
        <v>17</v>
      </c>
      <c r="C90" s="9">
        <v>0</v>
      </c>
      <c r="D90" s="10">
        <v>0</v>
      </c>
      <c r="E90" s="30"/>
    </row>
    <row r="91" spans="1:5" ht="15.75" thickBot="1" x14ac:dyDescent="0.3">
      <c r="A91" s="17" t="s">
        <v>73</v>
      </c>
      <c r="B91" s="9" t="s">
        <v>10</v>
      </c>
      <c r="C91" s="9">
        <v>5897</v>
      </c>
      <c r="D91" s="10">
        <v>5897</v>
      </c>
      <c r="E91" s="30"/>
    </row>
    <row r="92" spans="1:5" ht="15.75" thickBot="1" x14ac:dyDescent="0.3">
      <c r="A92" s="18" t="s">
        <v>74</v>
      </c>
      <c r="B92" s="19" t="s">
        <v>10</v>
      </c>
      <c r="C92" s="19">
        <v>3552</v>
      </c>
      <c r="D92" s="20">
        <v>3552</v>
      </c>
      <c r="E92" s="29">
        <f>SUM(D87:D92)</f>
        <v>31606</v>
      </c>
    </row>
    <row r="93" spans="1:5" ht="15.75" thickBot="1" x14ac:dyDescent="0.3">
      <c r="A93" s="14" t="s">
        <v>75</v>
      </c>
      <c r="B93" s="15" t="s">
        <v>17</v>
      </c>
      <c r="C93" s="15">
        <v>0</v>
      </c>
      <c r="D93" s="16">
        <v>0</v>
      </c>
      <c r="E93" s="28"/>
    </row>
    <row r="94" spans="1:5" ht="15.75" thickBot="1" x14ac:dyDescent="0.3">
      <c r="A94" s="17" t="s">
        <v>75</v>
      </c>
      <c r="B94" s="9" t="s">
        <v>10</v>
      </c>
      <c r="C94" s="9">
        <v>11933</v>
      </c>
      <c r="D94" s="10">
        <v>11933</v>
      </c>
      <c r="E94" s="30"/>
    </row>
    <row r="95" spans="1:5" ht="15.75" thickBot="1" x14ac:dyDescent="0.3">
      <c r="A95" s="17" t="s">
        <v>76</v>
      </c>
      <c r="B95" s="9" t="s">
        <v>10</v>
      </c>
      <c r="C95" s="9">
        <v>2709</v>
      </c>
      <c r="D95" s="10">
        <v>2709</v>
      </c>
      <c r="E95" s="30"/>
    </row>
    <row r="96" spans="1:5" ht="15.75" thickBot="1" x14ac:dyDescent="0.3">
      <c r="A96" s="17" t="s">
        <v>77</v>
      </c>
      <c r="B96" s="9" t="s">
        <v>10</v>
      </c>
      <c r="C96" s="9">
        <v>9755</v>
      </c>
      <c r="D96" s="10">
        <v>9755</v>
      </c>
      <c r="E96" s="30"/>
    </row>
    <row r="97" spans="1:5" ht="15.75" thickBot="1" x14ac:dyDescent="0.3">
      <c r="A97" s="17" t="s">
        <v>78</v>
      </c>
      <c r="B97" s="9" t="s">
        <v>10</v>
      </c>
      <c r="C97" s="9">
        <v>3337</v>
      </c>
      <c r="D97" s="10">
        <v>3337</v>
      </c>
      <c r="E97" s="30"/>
    </row>
    <row r="98" spans="1:5" ht="15.75" thickBot="1" x14ac:dyDescent="0.3">
      <c r="A98" s="17" t="s">
        <v>79</v>
      </c>
      <c r="B98" s="9" t="s">
        <v>10</v>
      </c>
      <c r="C98" s="9">
        <v>600</v>
      </c>
      <c r="D98" s="10">
        <v>600</v>
      </c>
      <c r="E98" s="30"/>
    </row>
    <row r="99" spans="1:5" ht="15.75" thickBot="1" x14ac:dyDescent="0.3">
      <c r="A99" s="17" t="s">
        <v>80</v>
      </c>
      <c r="B99" s="9" t="s">
        <v>10</v>
      </c>
      <c r="C99" s="9">
        <v>2708</v>
      </c>
      <c r="D99" s="10">
        <v>2708</v>
      </c>
      <c r="E99" s="30"/>
    </row>
    <row r="100" spans="1:5" ht="15.75" thickBot="1" x14ac:dyDescent="0.3">
      <c r="A100" s="17" t="s">
        <v>81</v>
      </c>
      <c r="B100" s="9" t="s">
        <v>10</v>
      </c>
      <c r="C100" s="9">
        <v>0</v>
      </c>
      <c r="D100" s="10">
        <v>0</v>
      </c>
      <c r="E100" s="30"/>
    </row>
    <row r="101" spans="1:5" ht="15.75" thickBot="1" x14ac:dyDescent="0.3">
      <c r="A101" s="17" t="s">
        <v>82</v>
      </c>
      <c r="B101" s="9" t="s">
        <v>10</v>
      </c>
      <c r="C101" s="9">
        <v>11080</v>
      </c>
      <c r="D101" s="10">
        <v>11080</v>
      </c>
      <c r="E101" s="30"/>
    </row>
    <row r="102" spans="1:5" ht="15.75" thickBot="1" x14ac:dyDescent="0.3">
      <c r="A102" s="17" t="s">
        <v>83</v>
      </c>
      <c r="B102" s="9" t="s">
        <v>10</v>
      </c>
      <c r="C102" s="9">
        <v>2050</v>
      </c>
      <c r="D102" s="10">
        <v>2050</v>
      </c>
      <c r="E102" s="30"/>
    </row>
    <row r="103" spans="1:5" ht="15.75" thickBot="1" x14ac:dyDescent="0.3">
      <c r="A103" s="17" t="s">
        <v>84</v>
      </c>
      <c r="B103" s="9" t="s">
        <v>10</v>
      </c>
      <c r="C103" s="9">
        <v>7348</v>
      </c>
      <c r="D103" s="10">
        <v>7348</v>
      </c>
      <c r="E103" s="30"/>
    </row>
    <row r="104" spans="1:5" ht="15.75" thickBot="1" x14ac:dyDescent="0.3">
      <c r="A104" s="17" t="s">
        <v>85</v>
      </c>
      <c r="B104" s="9" t="s">
        <v>10</v>
      </c>
      <c r="C104" s="9">
        <v>3375</v>
      </c>
      <c r="D104" s="10">
        <v>3375</v>
      </c>
      <c r="E104" s="30"/>
    </row>
    <row r="105" spans="1:5" ht="15.75" thickBot="1" x14ac:dyDescent="0.3">
      <c r="A105" s="18" t="s">
        <v>86</v>
      </c>
      <c r="B105" s="19" t="s">
        <v>10</v>
      </c>
      <c r="C105" s="19">
        <v>5476</v>
      </c>
      <c r="D105" s="20">
        <v>5476</v>
      </c>
      <c r="E105" s="29">
        <f>SUM(D93:D105)</f>
        <v>60371</v>
      </c>
    </row>
    <row r="106" spans="1:5" ht="15.75" thickBot="1" x14ac:dyDescent="0.3">
      <c r="A106" s="14" t="s">
        <v>87</v>
      </c>
      <c r="B106" s="15" t="s">
        <v>9</v>
      </c>
      <c r="C106" s="15">
        <v>12837</v>
      </c>
      <c r="D106" s="16">
        <v>12837</v>
      </c>
      <c r="E106" s="28"/>
    </row>
    <row r="107" spans="1:5" ht="15.75" thickBot="1" x14ac:dyDescent="0.3">
      <c r="A107" s="17" t="s">
        <v>87</v>
      </c>
      <c r="B107" s="9" t="s">
        <v>88</v>
      </c>
      <c r="C107" s="9">
        <v>302</v>
      </c>
      <c r="D107" s="10">
        <v>0</v>
      </c>
      <c r="E107" s="30"/>
    </row>
    <row r="108" spans="1:5" ht="15.75" thickBot="1" x14ac:dyDescent="0.3">
      <c r="A108" s="17" t="s">
        <v>89</v>
      </c>
      <c r="B108" s="9" t="s">
        <v>9</v>
      </c>
      <c r="C108" s="9">
        <v>9190</v>
      </c>
      <c r="D108" s="10">
        <v>9190</v>
      </c>
      <c r="E108" s="30"/>
    </row>
    <row r="109" spans="1:5" ht="15.75" thickBot="1" x14ac:dyDescent="0.3">
      <c r="A109" s="18" t="s">
        <v>89</v>
      </c>
      <c r="B109" s="19" t="s">
        <v>88</v>
      </c>
      <c r="C109" s="19">
        <v>919</v>
      </c>
      <c r="D109" s="20">
        <v>0</v>
      </c>
      <c r="E109" s="29">
        <f>SUM(D106:D109)</f>
        <v>22027</v>
      </c>
    </row>
    <row r="110" spans="1:5" ht="15.75" thickBot="1" x14ac:dyDescent="0.3">
      <c r="A110" s="14" t="s">
        <v>90</v>
      </c>
      <c r="B110" s="15" t="s">
        <v>9</v>
      </c>
      <c r="C110" s="15">
        <v>0</v>
      </c>
      <c r="D110" s="16">
        <v>0</v>
      </c>
      <c r="E110" s="28"/>
    </row>
    <row r="111" spans="1:5" ht="15.75" thickBot="1" x14ac:dyDescent="0.3">
      <c r="A111" s="17" t="s">
        <v>91</v>
      </c>
      <c r="B111" s="9" t="s">
        <v>92</v>
      </c>
      <c r="C111" s="9">
        <v>0</v>
      </c>
      <c r="D111" s="10">
        <v>0</v>
      </c>
      <c r="E111" s="30"/>
    </row>
    <row r="112" spans="1:5" ht="15.75" thickBot="1" x14ac:dyDescent="0.3">
      <c r="A112" s="17" t="s">
        <v>91</v>
      </c>
      <c r="B112" s="9" t="s">
        <v>9</v>
      </c>
      <c r="C112" s="9">
        <v>15499</v>
      </c>
      <c r="D112" s="10">
        <v>15499</v>
      </c>
      <c r="E112" s="30"/>
    </row>
    <row r="113" spans="1:5" ht="15.75" thickBot="1" x14ac:dyDescent="0.3">
      <c r="A113" s="17" t="s">
        <v>93</v>
      </c>
      <c r="B113" s="9" t="s">
        <v>9</v>
      </c>
      <c r="C113" s="9">
        <v>4867</v>
      </c>
      <c r="D113" s="10">
        <v>4867</v>
      </c>
      <c r="E113" s="30"/>
    </row>
    <row r="114" spans="1:5" ht="15.75" thickBot="1" x14ac:dyDescent="0.3">
      <c r="A114" s="17" t="s">
        <v>94</v>
      </c>
      <c r="B114" s="9" t="s">
        <v>9</v>
      </c>
      <c r="C114" s="9">
        <v>4569</v>
      </c>
      <c r="D114" s="10">
        <v>4569</v>
      </c>
      <c r="E114" s="30"/>
    </row>
    <row r="115" spans="1:5" ht="15.75" thickBot="1" x14ac:dyDescent="0.3">
      <c r="A115" s="17" t="s">
        <v>95</v>
      </c>
      <c r="B115" s="9" t="s">
        <v>9</v>
      </c>
      <c r="C115" s="9">
        <v>2205</v>
      </c>
      <c r="D115" s="10">
        <v>2205</v>
      </c>
      <c r="E115" s="30"/>
    </row>
    <row r="116" spans="1:5" ht="15.75" thickBot="1" x14ac:dyDescent="0.3">
      <c r="A116" s="17" t="s">
        <v>96</v>
      </c>
      <c r="B116" s="9" t="s">
        <v>88</v>
      </c>
      <c r="C116" s="9">
        <v>1525</v>
      </c>
      <c r="D116" s="10">
        <v>0</v>
      </c>
      <c r="E116" s="30"/>
    </row>
    <row r="117" spans="1:5" ht="15.75" thickBot="1" x14ac:dyDescent="0.3">
      <c r="A117" s="17" t="s">
        <v>97</v>
      </c>
      <c r="B117" s="9" t="s">
        <v>9</v>
      </c>
      <c r="C117" s="9">
        <v>2907</v>
      </c>
      <c r="D117" s="10">
        <v>2907</v>
      </c>
      <c r="E117" s="30"/>
    </row>
    <row r="118" spans="1:5" ht="15.75" thickBot="1" x14ac:dyDescent="0.3">
      <c r="A118" s="17" t="s">
        <v>98</v>
      </c>
      <c r="B118" s="9" t="s">
        <v>9</v>
      </c>
      <c r="C118" s="9">
        <v>8402</v>
      </c>
      <c r="D118" s="10">
        <v>8402</v>
      </c>
      <c r="E118" s="30"/>
    </row>
    <row r="119" spans="1:5" ht="15.75" thickBot="1" x14ac:dyDescent="0.3">
      <c r="A119" s="17" t="s">
        <v>99</v>
      </c>
      <c r="B119" s="9" t="s">
        <v>9</v>
      </c>
      <c r="C119" s="9">
        <v>568</v>
      </c>
      <c r="D119" s="10">
        <v>568</v>
      </c>
      <c r="E119" s="30"/>
    </row>
    <row r="120" spans="1:5" ht="15.75" thickBot="1" x14ac:dyDescent="0.3">
      <c r="A120" s="17" t="s">
        <v>100</v>
      </c>
      <c r="B120" s="9" t="s">
        <v>9</v>
      </c>
      <c r="C120" s="9">
        <v>1755</v>
      </c>
      <c r="D120" s="10">
        <v>1755</v>
      </c>
      <c r="E120" s="30"/>
    </row>
    <row r="121" spans="1:5" ht="15.75" thickBot="1" x14ac:dyDescent="0.3">
      <c r="A121" s="17" t="s">
        <v>100</v>
      </c>
      <c r="B121" s="9" t="s">
        <v>88</v>
      </c>
      <c r="C121" s="9">
        <v>701</v>
      </c>
      <c r="D121" s="10">
        <v>0</v>
      </c>
      <c r="E121" s="30"/>
    </row>
    <row r="122" spans="1:5" ht="15.75" thickBot="1" x14ac:dyDescent="0.3">
      <c r="A122" s="18" t="s">
        <v>100</v>
      </c>
      <c r="B122" s="19" t="s">
        <v>17</v>
      </c>
      <c r="C122" s="19">
        <v>0</v>
      </c>
      <c r="D122" s="20">
        <v>0</v>
      </c>
      <c r="E122" s="29">
        <f>SUM(D110:D122)</f>
        <v>40772</v>
      </c>
    </row>
    <row r="123" spans="1:5" ht="15.75" thickBot="1" x14ac:dyDescent="0.3">
      <c r="A123" s="24" t="s">
        <v>101</v>
      </c>
      <c r="B123" s="25" t="s">
        <v>9</v>
      </c>
      <c r="C123" s="25">
        <v>250</v>
      </c>
      <c r="D123" s="26">
        <v>250</v>
      </c>
      <c r="E123" s="31">
        <v>250</v>
      </c>
    </row>
    <row r="124" spans="1:5" ht="15.75" thickBot="1" x14ac:dyDescent="0.3">
      <c r="A124" s="21" t="s">
        <v>102</v>
      </c>
      <c r="B124" s="22" t="s">
        <v>9</v>
      </c>
      <c r="C124" s="22">
        <v>3828</v>
      </c>
      <c r="D124" s="23">
        <v>3828</v>
      </c>
      <c r="E124" s="30"/>
    </row>
    <row r="125" spans="1:5" ht="15.75" thickBot="1" x14ac:dyDescent="0.3">
      <c r="A125" s="8" t="s">
        <v>102</v>
      </c>
      <c r="B125" s="9" t="s">
        <v>88</v>
      </c>
      <c r="C125" s="9">
        <v>775</v>
      </c>
      <c r="D125" s="10">
        <v>0</v>
      </c>
      <c r="E125" s="30"/>
    </row>
    <row r="126" spans="1:5" ht="15.75" thickBot="1" x14ac:dyDescent="0.3">
      <c r="A126" s="8" t="s">
        <v>102</v>
      </c>
      <c r="B126" s="9" t="s">
        <v>17</v>
      </c>
      <c r="C126" s="9">
        <v>0</v>
      </c>
      <c r="D126" s="10">
        <v>0</v>
      </c>
      <c r="E126" s="30"/>
    </row>
    <row r="127" spans="1:5" ht="15.75" thickBot="1" x14ac:dyDescent="0.3">
      <c r="A127" s="11" t="s">
        <v>103</v>
      </c>
      <c r="B127" s="12" t="s">
        <v>9</v>
      </c>
      <c r="C127" s="12">
        <v>13980</v>
      </c>
      <c r="D127" s="13">
        <v>13980</v>
      </c>
      <c r="E127" s="30">
        <f>SUM(D124:D127)</f>
        <v>17808</v>
      </c>
    </row>
    <row r="128" spans="1:5" ht="15.75" thickBot="1" x14ac:dyDescent="0.3">
      <c r="A128" s="14" t="s">
        <v>104</v>
      </c>
      <c r="B128" s="15" t="s">
        <v>9</v>
      </c>
      <c r="C128" s="15">
        <v>10781</v>
      </c>
      <c r="D128" s="16">
        <v>10781</v>
      </c>
      <c r="E128" s="28"/>
    </row>
    <row r="129" spans="1:5" ht="15.75" thickBot="1" x14ac:dyDescent="0.3">
      <c r="A129" s="17" t="s">
        <v>104</v>
      </c>
      <c r="B129" s="9" t="s">
        <v>88</v>
      </c>
      <c r="C129" s="9">
        <v>1870</v>
      </c>
      <c r="D129" s="10">
        <v>0</v>
      </c>
      <c r="E129" s="30"/>
    </row>
    <row r="130" spans="1:5" ht="15.75" thickBot="1" x14ac:dyDescent="0.3">
      <c r="A130" s="17" t="s">
        <v>105</v>
      </c>
      <c r="B130" s="9" t="s">
        <v>9</v>
      </c>
      <c r="C130" s="9">
        <v>14922</v>
      </c>
      <c r="D130" s="10">
        <v>14922</v>
      </c>
      <c r="E130" s="30"/>
    </row>
    <row r="131" spans="1:5" ht="15.75" thickBot="1" x14ac:dyDescent="0.3">
      <c r="A131" s="17" t="s">
        <v>105</v>
      </c>
      <c r="B131" s="9" t="s">
        <v>88</v>
      </c>
      <c r="C131" s="9">
        <v>936</v>
      </c>
      <c r="D131" s="10">
        <v>0</v>
      </c>
      <c r="E131" s="30"/>
    </row>
    <row r="132" spans="1:5" ht="15.75" thickBot="1" x14ac:dyDescent="0.3">
      <c r="A132" s="17" t="s">
        <v>106</v>
      </c>
      <c r="B132" s="9" t="s">
        <v>9</v>
      </c>
      <c r="C132" s="9">
        <v>201</v>
      </c>
      <c r="D132" s="10">
        <v>201</v>
      </c>
      <c r="E132" s="30"/>
    </row>
    <row r="133" spans="1:5" ht="15.75" thickBot="1" x14ac:dyDescent="0.3">
      <c r="A133" s="17" t="s">
        <v>107</v>
      </c>
      <c r="B133" s="9" t="s">
        <v>9</v>
      </c>
      <c r="C133" s="9">
        <v>4560</v>
      </c>
      <c r="D133" s="10">
        <v>4560</v>
      </c>
      <c r="E133" s="30"/>
    </row>
    <row r="134" spans="1:5" ht="23.25" thickBot="1" x14ac:dyDescent="0.3">
      <c r="A134" s="17" t="s">
        <v>108</v>
      </c>
      <c r="B134" s="9" t="s">
        <v>9</v>
      </c>
      <c r="C134" s="9">
        <v>3327</v>
      </c>
      <c r="D134" s="10">
        <v>3327</v>
      </c>
      <c r="E134" s="30"/>
    </row>
    <row r="135" spans="1:5" ht="23.25" thickBot="1" x14ac:dyDescent="0.3">
      <c r="A135" s="17" t="s">
        <v>108</v>
      </c>
      <c r="B135" s="9" t="s">
        <v>88</v>
      </c>
      <c r="C135" s="9">
        <v>1420</v>
      </c>
      <c r="D135" s="10">
        <v>0</v>
      </c>
      <c r="E135" s="30"/>
    </row>
    <row r="136" spans="1:5" ht="23.25" thickBot="1" x14ac:dyDescent="0.3">
      <c r="A136" s="17" t="s">
        <v>108</v>
      </c>
      <c r="B136" s="9" t="s">
        <v>17</v>
      </c>
      <c r="C136" s="9">
        <v>0</v>
      </c>
      <c r="D136" s="10">
        <v>0</v>
      </c>
      <c r="E136" s="30"/>
    </row>
    <row r="137" spans="1:5" ht="15.75" thickBot="1" x14ac:dyDescent="0.3">
      <c r="A137" s="17" t="s">
        <v>109</v>
      </c>
      <c r="B137" s="9" t="s">
        <v>9</v>
      </c>
      <c r="C137" s="9">
        <v>4155</v>
      </c>
      <c r="D137" s="10">
        <v>4155</v>
      </c>
      <c r="E137" s="30"/>
    </row>
    <row r="138" spans="1:5" ht="15.75" thickBot="1" x14ac:dyDescent="0.3">
      <c r="A138" s="17" t="s">
        <v>110</v>
      </c>
      <c r="B138" s="9" t="s">
        <v>9</v>
      </c>
      <c r="C138" s="9">
        <v>1027</v>
      </c>
      <c r="D138" s="10">
        <v>1027</v>
      </c>
      <c r="E138" s="30"/>
    </row>
    <row r="139" spans="1:5" ht="15.75" thickBot="1" x14ac:dyDescent="0.3">
      <c r="A139" s="17" t="s">
        <v>111</v>
      </c>
      <c r="B139" s="9" t="s">
        <v>9</v>
      </c>
      <c r="C139" s="9">
        <v>7480</v>
      </c>
      <c r="D139" s="10">
        <v>7480</v>
      </c>
      <c r="E139" s="30"/>
    </row>
    <row r="140" spans="1:5" ht="15.75" thickBot="1" x14ac:dyDescent="0.3">
      <c r="A140" s="17" t="s">
        <v>111</v>
      </c>
      <c r="B140" s="9" t="s">
        <v>88</v>
      </c>
      <c r="C140" s="9">
        <v>542</v>
      </c>
      <c r="D140" s="10">
        <v>0</v>
      </c>
      <c r="E140" s="30"/>
    </row>
    <row r="141" spans="1:5" ht="15.75" thickBot="1" x14ac:dyDescent="0.3">
      <c r="A141" s="18" t="s">
        <v>111</v>
      </c>
      <c r="B141" s="19" t="s">
        <v>10</v>
      </c>
      <c r="C141" s="19">
        <v>217</v>
      </c>
      <c r="D141" s="20">
        <v>217</v>
      </c>
      <c r="E141" s="29">
        <f>SUM(D128:D141)</f>
        <v>46670</v>
      </c>
    </row>
    <row r="142" spans="1:5" ht="15.75" thickBot="1" x14ac:dyDescent="0.3">
      <c r="A142" s="14" t="s">
        <v>112</v>
      </c>
      <c r="B142" s="15" t="s">
        <v>9</v>
      </c>
      <c r="C142" s="15">
        <v>1970</v>
      </c>
      <c r="D142" s="16">
        <v>1970</v>
      </c>
      <c r="E142" s="28"/>
    </row>
    <row r="143" spans="1:5" ht="15.75" thickBot="1" x14ac:dyDescent="0.3">
      <c r="A143" s="17" t="s">
        <v>113</v>
      </c>
      <c r="B143" s="9" t="s">
        <v>9</v>
      </c>
      <c r="C143" s="9">
        <v>1154</v>
      </c>
      <c r="D143" s="10">
        <v>1154</v>
      </c>
      <c r="E143" s="30"/>
    </row>
    <row r="144" spans="1:5" ht="15.75" thickBot="1" x14ac:dyDescent="0.3">
      <c r="A144" s="17" t="s">
        <v>114</v>
      </c>
      <c r="B144" s="9" t="s">
        <v>9</v>
      </c>
      <c r="C144" s="9">
        <v>5513</v>
      </c>
      <c r="D144" s="10">
        <v>5513</v>
      </c>
      <c r="E144" s="30"/>
    </row>
    <row r="145" spans="1:5" ht="15.75" thickBot="1" x14ac:dyDescent="0.3">
      <c r="A145" s="17" t="s">
        <v>115</v>
      </c>
      <c r="B145" s="9" t="s">
        <v>9</v>
      </c>
      <c r="C145" s="9">
        <v>1470</v>
      </c>
      <c r="D145" s="10">
        <v>1470</v>
      </c>
      <c r="E145" s="30"/>
    </row>
    <row r="146" spans="1:5" ht="15.75" thickBot="1" x14ac:dyDescent="0.3">
      <c r="A146" s="17" t="s">
        <v>116</v>
      </c>
      <c r="B146" s="9" t="s">
        <v>117</v>
      </c>
      <c r="C146" s="9">
        <v>1100</v>
      </c>
      <c r="D146" s="10">
        <v>1100</v>
      </c>
      <c r="E146" s="30"/>
    </row>
    <row r="147" spans="1:5" ht="15.75" thickBot="1" x14ac:dyDescent="0.3">
      <c r="A147" s="17" t="s">
        <v>116</v>
      </c>
      <c r="B147" s="9" t="s">
        <v>9</v>
      </c>
      <c r="C147" s="9">
        <v>30222</v>
      </c>
      <c r="D147" s="10">
        <v>30222</v>
      </c>
      <c r="E147" s="30"/>
    </row>
    <row r="148" spans="1:5" ht="15.75" thickBot="1" x14ac:dyDescent="0.3">
      <c r="A148" s="17" t="s">
        <v>116</v>
      </c>
      <c r="B148" s="9" t="s">
        <v>17</v>
      </c>
      <c r="C148" s="9">
        <v>0</v>
      </c>
      <c r="D148" s="10">
        <v>0</v>
      </c>
      <c r="E148" s="30"/>
    </row>
    <row r="149" spans="1:5" ht="15.75" thickBot="1" x14ac:dyDescent="0.3">
      <c r="A149" s="17" t="s">
        <v>118</v>
      </c>
      <c r="B149" s="9" t="s">
        <v>92</v>
      </c>
      <c r="C149" s="9">
        <v>3470</v>
      </c>
      <c r="D149" s="10">
        <v>0</v>
      </c>
      <c r="E149" s="30"/>
    </row>
    <row r="150" spans="1:5" ht="15.75" thickBot="1" x14ac:dyDescent="0.3">
      <c r="A150" s="17" t="s">
        <v>118</v>
      </c>
      <c r="B150" s="9" t="s">
        <v>9</v>
      </c>
      <c r="C150" s="9">
        <v>4480</v>
      </c>
      <c r="D150" s="10">
        <v>4480</v>
      </c>
      <c r="E150" s="30"/>
    </row>
    <row r="151" spans="1:5" ht="15.75" thickBot="1" x14ac:dyDescent="0.3">
      <c r="A151" s="17" t="s">
        <v>119</v>
      </c>
      <c r="B151" s="9" t="s">
        <v>92</v>
      </c>
      <c r="C151" s="9">
        <v>13938</v>
      </c>
      <c r="D151" s="10">
        <v>0</v>
      </c>
      <c r="E151" s="30"/>
    </row>
    <row r="152" spans="1:5" ht="15.75" thickBot="1" x14ac:dyDescent="0.3">
      <c r="A152" s="17" t="s">
        <v>119</v>
      </c>
      <c r="B152" s="9" t="s">
        <v>9</v>
      </c>
      <c r="C152" s="9">
        <v>15491</v>
      </c>
      <c r="D152" s="10">
        <v>15491</v>
      </c>
      <c r="E152" s="30"/>
    </row>
    <row r="153" spans="1:5" ht="15.75" thickBot="1" x14ac:dyDescent="0.3">
      <c r="A153" s="17" t="s">
        <v>120</v>
      </c>
      <c r="B153" s="9" t="s">
        <v>9</v>
      </c>
      <c r="C153" s="9">
        <v>9021</v>
      </c>
      <c r="D153" s="10">
        <v>9021</v>
      </c>
      <c r="E153" s="30"/>
    </row>
    <row r="154" spans="1:5" ht="15.75" thickBot="1" x14ac:dyDescent="0.3">
      <c r="A154" s="17" t="s">
        <v>121</v>
      </c>
      <c r="B154" s="9" t="s">
        <v>9</v>
      </c>
      <c r="C154" s="9">
        <v>1905</v>
      </c>
      <c r="D154" s="10">
        <v>1905</v>
      </c>
      <c r="E154" s="30"/>
    </row>
    <row r="155" spans="1:5" ht="15.75" thickBot="1" x14ac:dyDescent="0.3">
      <c r="A155" s="17" t="s">
        <v>122</v>
      </c>
      <c r="B155" s="9" t="s">
        <v>9</v>
      </c>
      <c r="C155" s="9">
        <v>23338</v>
      </c>
      <c r="D155" s="10">
        <v>23338</v>
      </c>
      <c r="E155" s="30"/>
    </row>
    <row r="156" spans="1:5" ht="15.75" thickBot="1" x14ac:dyDescent="0.3">
      <c r="A156" s="17" t="s">
        <v>123</v>
      </c>
      <c r="B156" s="9" t="s">
        <v>9</v>
      </c>
      <c r="C156" s="9">
        <v>5816</v>
      </c>
      <c r="D156" s="10">
        <v>5816</v>
      </c>
      <c r="E156" s="30"/>
    </row>
    <row r="157" spans="1:5" ht="15.75" thickBot="1" x14ac:dyDescent="0.3">
      <c r="A157" s="17" t="s">
        <v>124</v>
      </c>
      <c r="B157" s="9" t="s">
        <v>92</v>
      </c>
      <c r="C157" s="9">
        <v>99798</v>
      </c>
      <c r="D157" s="10">
        <v>0</v>
      </c>
      <c r="E157" s="30"/>
    </row>
    <row r="158" spans="1:5" ht="15.75" thickBot="1" x14ac:dyDescent="0.3">
      <c r="A158" s="17" t="s">
        <v>124</v>
      </c>
      <c r="B158" s="9" t="s">
        <v>9</v>
      </c>
      <c r="C158" s="9">
        <v>6368</v>
      </c>
      <c r="D158" s="10">
        <v>6368</v>
      </c>
      <c r="E158" s="30"/>
    </row>
    <row r="159" spans="1:5" ht="15.75" thickBot="1" x14ac:dyDescent="0.3">
      <c r="A159" s="17" t="s">
        <v>125</v>
      </c>
      <c r="B159" s="9" t="s">
        <v>92</v>
      </c>
      <c r="C159" s="9">
        <v>30270</v>
      </c>
      <c r="D159" s="10">
        <v>0</v>
      </c>
      <c r="E159" s="30"/>
    </row>
    <row r="160" spans="1:5" ht="15.75" thickBot="1" x14ac:dyDescent="0.3">
      <c r="A160" s="17" t="s">
        <v>125</v>
      </c>
      <c r="B160" s="9" t="s">
        <v>9</v>
      </c>
      <c r="C160" s="9">
        <v>6554</v>
      </c>
      <c r="D160" s="10">
        <v>6554</v>
      </c>
      <c r="E160" s="30"/>
    </row>
    <row r="161" spans="1:5" ht="15.75" thickBot="1" x14ac:dyDescent="0.3">
      <c r="A161" s="17" t="s">
        <v>126</v>
      </c>
      <c r="B161" s="9" t="s">
        <v>9</v>
      </c>
      <c r="C161" s="9">
        <v>3508</v>
      </c>
      <c r="D161" s="10">
        <v>3508</v>
      </c>
      <c r="E161" s="30"/>
    </row>
    <row r="162" spans="1:5" ht="15.75" thickBot="1" x14ac:dyDescent="0.3">
      <c r="A162" s="17" t="s">
        <v>127</v>
      </c>
      <c r="B162" s="9" t="s">
        <v>92</v>
      </c>
      <c r="C162" s="9">
        <v>754</v>
      </c>
      <c r="D162" s="10">
        <v>0</v>
      </c>
      <c r="E162" s="30"/>
    </row>
    <row r="163" spans="1:5" ht="15.75" thickBot="1" x14ac:dyDescent="0.3">
      <c r="A163" s="17" t="s">
        <v>127</v>
      </c>
      <c r="B163" s="9" t="s">
        <v>9</v>
      </c>
      <c r="C163" s="9">
        <v>12201</v>
      </c>
      <c r="D163" s="10">
        <v>12201</v>
      </c>
      <c r="E163" s="30"/>
    </row>
    <row r="164" spans="1:5" ht="23.25" thickBot="1" x14ac:dyDescent="0.3">
      <c r="A164" s="17" t="s">
        <v>128</v>
      </c>
      <c r="B164" s="9" t="s">
        <v>92</v>
      </c>
      <c r="C164" s="9">
        <v>402</v>
      </c>
      <c r="D164" s="10">
        <v>0</v>
      </c>
      <c r="E164" s="30"/>
    </row>
    <row r="165" spans="1:5" ht="23.25" thickBot="1" x14ac:dyDescent="0.3">
      <c r="A165" s="17" t="s">
        <v>128</v>
      </c>
      <c r="B165" s="9" t="s">
        <v>117</v>
      </c>
      <c r="C165" s="9">
        <v>0</v>
      </c>
      <c r="D165" s="10">
        <v>0</v>
      </c>
      <c r="E165" s="30"/>
    </row>
    <row r="166" spans="1:5" ht="23.25" thickBot="1" x14ac:dyDescent="0.3">
      <c r="A166" s="17" t="s">
        <v>128</v>
      </c>
      <c r="B166" s="9" t="s">
        <v>9</v>
      </c>
      <c r="C166" s="9">
        <v>9794</v>
      </c>
      <c r="D166" s="10">
        <v>9794</v>
      </c>
      <c r="E166" s="30"/>
    </row>
    <row r="167" spans="1:5" ht="23.25" thickBot="1" x14ac:dyDescent="0.3">
      <c r="A167" s="17" t="s">
        <v>128</v>
      </c>
      <c r="B167" s="9" t="s">
        <v>88</v>
      </c>
      <c r="C167" s="9">
        <v>1713</v>
      </c>
      <c r="D167" s="10">
        <v>0</v>
      </c>
      <c r="E167" s="30"/>
    </row>
    <row r="168" spans="1:5" ht="23.25" thickBot="1" x14ac:dyDescent="0.3">
      <c r="A168" s="18" t="s">
        <v>128</v>
      </c>
      <c r="B168" s="19" t="s">
        <v>17</v>
      </c>
      <c r="C168" s="19">
        <v>0</v>
      </c>
      <c r="D168" s="20">
        <v>0</v>
      </c>
      <c r="E168" s="29">
        <f>SUM(D142:D168)</f>
        <v>139905</v>
      </c>
    </row>
    <row r="169" spans="1:5" ht="15.75" thickBot="1" x14ac:dyDescent="0.3">
      <c r="A169" s="24" t="s">
        <v>129</v>
      </c>
      <c r="B169" s="25" t="s">
        <v>88</v>
      </c>
      <c r="C169" s="25">
        <v>838</v>
      </c>
      <c r="D169" s="26">
        <v>0</v>
      </c>
      <c r="E169" s="31">
        <v>0</v>
      </c>
    </row>
    <row r="170" spans="1:5" ht="15.75" thickBot="1" x14ac:dyDescent="0.3">
      <c r="A170" s="24" t="s">
        <v>130</v>
      </c>
      <c r="B170" s="25" t="s">
        <v>9</v>
      </c>
      <c r="C170" s="25">
        <v>2788</v>
      </c>
      <c r="D170" s="26">
        <v>2788</v>
      </c>
      <c r="E170" s="31">
        <v>2788</v>
      </c>
    </row>
    <row r="171" spans="1:5" ht="15.75" thickBot="1" x14ac:dyDescent="0.3">
      <c r="A171" s="14" t="s">
        <v>131</v>
      </c>
      <c r="B171" s="15" t="s">
        <v>10</v>
      </c>
      <c r="C171" s="15">
        <v>3256</v>
      </c>
      <c r="D171" s="16">
        <v>3256</v>
      </c>
      <c r="E171" s="28"/>
    </row>
    <row r="172" spans="1:5" ht="15.75" thickBot="1" x14ac:dyDescent="0.3">
      <c r="A172" s="17" t="s">
        <v>132</v>
      </c>
      <c r="B172" s="9" t="s">
        <v>10</v>
      </c>
      <c r="C172" s="9">
        <v>2412</v>
      </c>
      <c r="D172" s="10">
        <v>2412</v>
      </c>
      <c r="E172" s="30"/>
    </row>
    <row r="173" spans="1:5" ht="15.75" thickBot="1" x14ac:dyDescent="0.3">
      <c r="A173" s="17" t="s">
        <v>133</v>
      </c>
      <c r="B173" s="9" t="s">
        <v>10</v>
      </c>
      <c r="C173" s="9">
        <v>3819</v>
      </c>
      <c r="D173" s="10">
        <v>3819</v>
      </c>
      <c r="E173" s="30"/>
    </row>
    <row r="174" spans="1:5" ht="15.75" thickBot="1" x14ac:dyDescent="0.3">
      <c r="A174" s="17" t="s">
        <v>134</v>
      </c>
      <c r="B174" s="9" t="s">
        <v>10</v>
      </c>
      <c r="C174" s="9">
        <v>23052</v>
      </c>
      <c r="D174" s="10">
        <v>23052</v>
      </c>
      <c r="E174" s="30"/>
    </row>
    <row r="175" spans="1:5" ht="15.75" thickBot="1" x14ac:dyDescent="0.3">
      <c r="A175" s="18" t="s">
        <v>135</v>
      </c>
      <c r="B175" s="19" t="s">
        <v>10</v>
      </c>
      <c r="C175" s="19">
        <v>6091</v>
      </c>
      <c r="D175" s="20">
        <v>6091</v>
      </c>
      <c r="E175" s="29">
        <f>SUM(D171:D175)</f>
        <v>38630</v>
      </c>
    </row>
    <row r="176" spans="1:5" ht="15.75" thickBot="1" x14ac:dyDescent="0.3">
      <c r="A176" s="14" t="s">
        <v>136</v>
      </c>
      <c r="B176" s="15" t="s">
        <v>17</v>
      </c>
      <c r="C176" s="15">
        <v>0</v>
      </c>
      <c r="D176" s="16">
        <v>0</v>
      </c>
      <c r="E176" s="28"/>
    </row>
    <row r="177" spans="1:5" ht="15.75" thickBot="1" x14ac:dyDescent="0.3">
      <c r="A177" s="17" t="s">
        <v>136</v>
      </c>
      <c r="B177" s="9" t="s">
        <v>10</v>
      </c>
      <c r="C177" s="9">
        <v>1506</v>
      </c>
      <c r="D177" s="10">
        <v>1506</v>
      </c>
      <c r="E177" s="30"/>
    </row>
    <row r="178" spans="1:5" ht="15.75" thickBot="1" x14ac:dyDescent="0.3">
      <c r="A178" s="17" t="s">
        <v>137</v>
      </c>
      <c r="B178" s="9" t="s">
        <v>10</v>
      </c>
      <c r="C178" s="9">
        <v>1811</v>
      </c>
      <c r="D178" s="10">
        <v>1811</v>
      </c>
      <c r="E178" s="30"/>
    </row>
    <row r="179" spans="1:5" ht="15.75" thickBot="1" x14ac:dyDescent="0.3">
      <c r="A179" s="17" t="s">
        <v>138</v>
      </c>
      <c r="B179" s="9" t="s">
        <v>10</v>
      </c>
      <c r="C179" s="9">
        <v>17324</v>
      </c>
      <c r="D179" s="10">
        <v>17324</v>
      </c>
      <c r="E179" s="30"/>
    </row>
    <row r="180" spans="1:5" ht="15.75" thickBot="1" x14ac:dyDescent="0.3">
      <c r="A180" s="18" t="s">
        <v>139</v>
      </c>
      <c r="B180" s="19" t="s">
        <v>10</v>
      </c>
      <c r="C180" s="19">
        <v>8660</v>
      </c>
      <c r="D180" s="20">
        <v>8660</v>
      </c>
      <c r="E180" s="29">
        <f>SUM(D176:D180)</f>
        <v>29301</v>
      </c>
    </row>
    <row r="181" spans="1:5" ht="15.75" thickBot="1" x14ac:dyDescent="0.3">
      <c r="A181" s="14" t="s">
        <v>140</v>
      </c>
      <c r="B181" s="15" t="s">
        <v>10</v>
      </c>
      <c r="C181" s="15">
        <v>369</v>
      </c>
      <c r="D181" s="16">
        <v>369</v>
      </c>
      <c r="E181" s="28"/>
    </row>
    <row r="182" spans="1:5" ht="15.75" thickBot="1" x14ac:dyDescent="0.3">
      <c r="A182" s="17" t="s">
        <v>141</v>
      </c>
      <c r="B182" s="9" t="s">
        <v>17</v>
      </c>
      <c r="C182" s="9">
        <v>0</v>
      </c>
      <c r="D182" s="10">
        <v>0</v>
      </c>
      <c r="E182" s="30"/>
    </row>
    <row r="183" spans="1:5" ht="15.75" thickBot="1" x14ac:dyDescent="0.3">
      <c r="A183" s="17" t="s">
        <v>141</v>
      </c>
      <c r="B183" s="9" t="s">
        <v>142</v>
      </c>
      <c r="C183" s="9">
        <v>6892</v>
      </c>
      <c r="D183" s="10">
        <v>6892</v>
      </c>
      <c r="E183" s="30"/>
    </row>
    <row r="184" spans="1:5" ht="15.75" thickBot="1" x14ac:dyDescent="0.3">
      <c r="A184" s="17" t="s">
        <v>141</v>
      </c>
      <c r="B184" s="9" t="s">
        <v>10</v>
      </c>
      <c r="C184" s="9">
        <v>24932</v>
      </c>
      <c r="D184" s="10">
        <v>24932</v>
      </c>
      <c r="E184" s="30"/>
    </row>
    <row r="185" spans="1:5" ht="15.75" thickBot="1" x14ac:dyDescent="0.3">
      <c r="A185" s="18" t="s">
        <v>143</v>
      </c>
      <c r="B185" s="19" t="s">
        <v>10</v>
      </c>
      <c r="C185" s="19">
        <v>1504</v>
      </c>
      <c r="D185" s="20">
        <v>1504</v>
      </c>
      <c r="E185" s="29">
        <f>SUM(D181:D185)</f>
        <v>33697</v>
      </c>
    </row>
    <row r="186" spans="1:5" ht="15.75" thickBot="1" x14ac:dyDescent="0.3">
      <c r="A186" s="14" t="s">
        <v>144</v>
      </c>
      <c r="B186" s="15" t="s">
        <v>17</v>
      </c>
      <c r="C186" s="15">
        <v>0</v>
      </c>
      <c r="D186" s="16">
        <v>0</v>
      </c>
      <c r="E186" s="28"/>
    </row>
    <row r="187" spans="1:5" ht="15.75" thickBot="1" x14ac:dyDescent="0.3">
      <c r="A187" s="17" t="s">
        <v>144</v>
      </c>
      <c r="B187" s="9" t="s">
        <v>10</v>
      </c>
      <c r="C187" s="9">
        <v>1406</v>
      </c>
      <c r="D187" s="10">
        <v>1406</v>
      </c>
      <c r="E187" s="30"/>
    </row>
    <row r="188" spans="1:5" ht="15.75" thickBot="1" x14ac:dyDescent="0.3">
      <c r="A188" s="17" t="s">
        <v>145</v>
      </c>
      <c r="B188" s="9" t="s">
        <v>10</v>
      </c>
      <c r="C188" s="9">
        <v>1699</v>
      </c>
      <c r="D188" s="10">
        <v>1699</v>
      </c>
      <c r="E188" s="30"/>
    </row>
    <row r="189" spans="1:5" ht="15.75" thickBot="1" x14ac:dyDescent="0.3">
      <c r="A189" s="17" t="s">
        <v>145</v>
      </c>
      <c r="B189" s="9" t="s">
        <v>146</v>
      </c>
      <c r="C189" s="9">
        <v>0</v>
      </c>
      <c r="D189" s="10">
        <v>0</v>
      </c>
      <c r="E189" s="30"/>
    </row>
    <row r="190" spans="1:5" ht="15.75" thickBot="1" x14ac:dyDescent="0.3">
      <c r="A190" s="17" t="s">
        <v>147</v>
      </c>
      <c r="B190" s="9" t="s">
        <v>10</v>
      </c>
      <c r="C190" s="9">
        <v>1956</v>
      </c>
      <c r="D190" s="10">
        <v>1956</v>
      </c>
      <c r="E190" s="30"/>
    </row>
    <row r="191" spans="1:5" ht="15.75" thickBot="1" x14ac:dyDescent="0.3">
      <c r="A191" s="17" t="s">
        <v>148</v>
      </c>
      <c r="B191" s="9" t="s">
        <v>17</v>
      </c>
      <c r="C191" s="9">
        <v>0</v>
      </c>
      <c r="D191" s="10">
        <v>0</v>
      </c>
      <c r="E191" s="30"/>
    </row>
    <row r="192" spans="1:5" ht="15.75" thickBot="1" x14ac:dyDescent="0.3">
      <c r="A192" s="17" t="s">
        <v>148</v>
      </c>
      <c r="B192" s="9" t="s">
        <v>142</v>
      </c>
      <c r="C192" s="9">
        <v>3855</v>
      </c>
      <c r="D192" s="10">
        <v>3855</v>
      </c>
      <c r="E192" s="30"/>
    </row>
    <row r="193" spans="1:5" ht="15.75" thickBot="1" x14ac:dyDescent="0.3">
      <c r="A193" s="18" t="s">
        <v>148</v>
      </c>
      <c r="B193" s="19" t="s">
        <v>10</v>
      </c>
      <c r="C193" s="19">
        <v>23789</v>
      </c>
      <c r="D193" s="20">
        <v>23789</v>
      </c>
      <c r="E193" s="29">
        <f>SUM(D186:D193)</f>
        <v>32705</v>
      </c>
    </row>
    <row r="194" spans="1:5" ht="15.75" thickBot="1" x14ac:dyDescent="0.3">
      <c r="A194" s="14" t="s">
        <v>149</v>
      </c>
      <c r="B194" s="15" t="s">
        <v>17</v>
      </c>
      <c r="C194" s="15">
        <v>0</v>
      </c>
      <c r="D194" s="16">
        <v>0</v>
      </c>
      <c r="E194" s="28"/>
    </row>
    <row r="195" spans="1:5" ht="15.75" thickBot="1" x14ac:dyDescent="0.3">
      <c r="A195" s="17" t="s">
        <v>149</v>
      </c>
      <c r="B195" s="9" t="s">
        <v>10</v>
      </c>
      <c r="C195" s="9">
        <v>34117</v>
      </c>
      <c r="D195" s="10">
        <v>34117</v>
      </c>
      <c r="E195" s="30"/>
    </row>
    <row r="196" spans="1:5" ht="15.75" thickBot="1" x14ac:dyDescent="0.3">
      <c r="A196" s="17" t="s">
        <v>150</v>
      </c>
      <c r="B196" s="9" t="s">
        <v>10</v>
      </c>
      <c r="C196" s="9">
        <v>20676</v>
      </c>
      <c r="D196" s="10">
        <v>20676</v>
      </c>
      <c r="E196" s="30"/>
    </row>
    <row r="197" spans="1:5" ht="15.75" thickBot="1" x14ac:dyDescent="0.3">
      <c r="A197" s="17" t="s">
        <v>151</v>
      </c>
      <c r="B197" s="9" t="s">
        <v>10</v>
      </c>
      <c r="C197" s="9">
        <v>1650</v>
      </c>
      <c r="D197" s="10">
        <v>1650</v>
      </c>
      <c r="E197" s="30"/>
    </row>
    <row r="198" spans="1:5" ht="15.75" thickBot="1" x14ac:dyDescent="0.3">
      <c r="A198" s="17" t="s">
        <v>151</v>
      </c>
      <c r="B198" s="9" t="s">
        <v>146</v>
      </c>
      <c r="C198" s="9">
        <v>0</v>
      </c>
      <c r="D198" s="10">
        <v>0</v>
      </c>
      <c r="E198" s="30"/>
    </row>
    <row r="199" spans="1:5" ht="15.75" thickBot="1" x14ac:dyDescent="0.3">
      <c r="A199" s="17" t="s">
        <v>151</v>
      </c>
      <c r="B199" s="9" t="s">
        <v>152</v>
      </c>
      <c r="C199" s="9">
        <v>0</v>
      </c>
      <c r="D199" s="10">
        <v>0</v>
      </c>
      <c r="E199" s="30"/>
    </row>
    <row r="200" spans="1:5" ht="15.75" thickBot="1" x14ac:dyDescent="0.3">
      <c r="A200" s="17" t="s">
        <v>153</v>
      </c>
      <c r="B200" s="9" t="s">
        <v>10</v>
      </c>
      <c r="C200" s="9">
        <v>7945</v>
      </c>
      <c r="D200" s="10">
        <v>7945</v>
      </c>
      <c r="E200" s="30"/>
    </row>
    <row r="201" spans="1:5" ht="15.75" thickBot="1" x14ac:dyDescent="0.3">
      <c r="A201" s="17" t="s">
        <v>154</v>
      </c>
      <c r="B201" s="9" t="s">
        <v>10</v>
      </c>
      <c r="C201" s="9">
        <v>7718</v>
      </c>
      <c r="D201" s="10">
        <v>7718</v>
      </c>
      <c r="E201" s="30"/>
    </row>
    <row r="202" spans="1:5" ht="15.75" thickBot="1" x14ac:dyDescent="0.3">
      <c r="A202" s="17" t="s">
        <v>155</v>
      </c>
      <c r="B202" s="9" t="s">
        <v>9</v>
      </c>
      <c r="C202" s="9">
        <v>34</v>
      </c>
      <c r="D202" s="10">
        <v>34</v>
      </c>
      <c r="E202" s="30"/>
    </row>
    <row r="203" spans="1:5" ht="15.75" thickBot="1" x14ac:dyDescent="0.3">
      <c r="A203" s="17" t="s">
        <v>155</v>
      </c>
      <c r="B203" s="9" t="s">
        <v>10</v>
      </c>
      <c r="C203" s="9">
        <v>1388</v>
      </c>
      <c r="D203" s="10">
        <v>1388</v>
      </c>
      <c r="E203" s="30"/>
    </row>
    <row r="204" spans="1:5" ht="15.75" thickBot="1" x14ac:dyDescent="0.3">
      <c r="A204" s="17" t="s">
        <v>156</v>
      </c>
      <c r="B204" s="9" t="s">
        <v>10</v>
      </c>
      <c r="C204" s="9">
        <v>75</v>
      </c>
      <c r="D204" s="10">
        <v>75</v>
      </c>
      <c r="E204" s="30"/>
    </row>
    <row r="205" spans="1:5" ht="15.75" thickBot="1" x14ac:dyDescent="0.3">
      <c r="A205" s="17" t="s">
        <v>157</v>
      </c>
      <c r="B205" s="9" t="s">
        <v>10</v>
      </c>
      <c r="C205" s="9">
        <v>251</v>
      </c>
      <c r="D205" s="10">
        <v>251</v>
      </c>
      <c r="E205" s="30"/>
    </row>
    <row r="206" spans="1:5" ht="15.75" thickBot="1" x14ac:dyDescent="0.3">
      <c r="A206" s="17" t="s">
        <v>157</v>
      </c>
      <c r="B206" s="9" t="s">
        <v>146</v>
      </c>
      <c r="C206" s="9">
        <v>0</v>
      </c>
      <c r="D206" s="10">
        <v>0</v>
      </c>
      <c r="E206" s="30"/>
    </row>
    <row r="207" spans="1:5" ht="23.25" thickBot="1" x14ac:dyDescent="0.3">
      <c r="A207" s="17" t="s">
        <v>157</v>
      </c>
      <c r="B207" s="9" t="s">
        <v>158</v>
      </c>
      <c r="C207" s="9">
        <v>0</v>
      </c>
      <c r="D207" s="10">
        <v>0</v>
      </c>
      <c r="E207" s="30"/>
    </row>
    <row r="208" spans="1:5" ht="15.75" thickBot="1" x14ac:dyDescent="0.3">
      <c r="A208" s="17" t="s">
        <v>157</v>
      </c>
      <c r="B208" s="9" t="s">
        <v>152</v>
      </c>
      <c r="C208" s="9">
        <v>0</v>
      </c>
      <c r="D208" s="10">
        <v>0</v>
      </c>
      <c r="E208" s="30"/>
    </row>
    <row r="209" spans="1:5" ht="15.75" thickBot="1" x14ac:dyDescent="0.3">
      <c r="A209" s="17" t="s">
        <v>159</v>
      </c>
      <c r="B209" s="9" t="s">
        <v>10</v>
      </c>
      <c r="C209" s="9">
        <v>75</v>
      </c>
      <c r="D209" s="10">
        <v>75</v>
      </c>
      <c r="E209" s="30"/>
    </row>
    <row r="210" spans="1:5" ht="15.75" thickBot="1" x14ac:dyDescent="0.3">
      <c r="A210" s="17" t="s">
        <v>160</v>
      </c>
      <c r="B210" s="9" t="s">
        <v>10</v>
      </c>
      <c r="C210" s="9">
        <v>15408</v>
      </c>
      <c r="D210" s="10">
        <v>15408</v>
      </c>
      <c r="E210" s="30"/>
    </row>
    <row r="211" spans="1:5" ht="15.75" thickBot="1" x14ac:dyDescent="0.3">
      <c r="A211" s="17" t="s">
        <v>160</v>
      </c>
      <c r="B211" s="9" t="s">
        <v>146</v>
      </c>
      <c r="C211" s="9">
        <v>0</v>
      </c>
      <c r="D211" s="10">
        <v>0</v>
      </c>
      <c r="E211" s="30"/>
    </row>
    <row r="212" spans="1:5" ht="15.75" thickBot="1" x14ac:dyDescent="0.3">
      <c r="A212" s="17" t="s">
        <v>161</v>
      </c>
      <c r="B212" s="9" t="s">
        <v>146</v>
      </c>
      <c r="C212" s="9">
        <v>0</v>
      </c>
      <c r="D212" s="10">
        <v>0</v>
      </c>
      <c r="E212" s="30"/>
    </row>
    <row r="213" spans="1:5" ht="15.75" thickBot="1" x14ac:dyDescent="0.3">
      <c r="A213" s="17" t="s">
        <v>162</v>
      </c>
      <c r="B213" s="9" t="s">
        <v>146</v>
      </c>
      <c r="C213" s="9">
        <v>0</v>
      </c>
      <c r="D213" s="10">
        <v>0</v>
      </c>
      <c r="E213" s="30"/>
    </row>
    <row r="214" spans="1:5" ht="15.75" thickBot="1" x14ac:dyDescent="0.3">
      <c r="A214" s="17" t="s">
        <v>162</v>
      </c>
      <c r="B214" s="9" t="s">
        <v>152</v>
      </c>
      <c r="C214" s="9">
        <v>0</v>
      </c>
      <c r="D214" s="10">
        <v>0</v>
      </c>
      <c r="E214" s="30"/>
    </row>
    <row r="215" spans="1:5" ht="15.75" thickBot="1" x14ac:dyDescent="0.3">
      <c r="A215" s="17" t="s">
        <v>163</v>
      </c>
      <c r="B215" s="9" t="s">
        <v>10</v>
      </c>
      <c r="C215" s="9">
        <v>16082</v>
      </c>
      <c r="D215" s="10">
        <v>16082</v>
      </c>
      <c r="E215" s="30"/>
    </row>
    <row r="216" spans="1:5" ht="15.75" thickBot="1" x14ac:dyDescent="0.3">
      <c r="A216" s="17" t="s">
        <v>163</v>
      </c>
      <c r="B216" s="9" t="s">
        <v>146</v>
      </c>
      <c r="C216" s="9">
        <v>0</v>
      </c>
      <c r="D216" s="10">
        <v>0</v>
      </c>
      <c r="E216" s="30"/>
    </row>
    <row r="217" spans="1:5" ht="15.75" thickBot="1" x14ac:dyDescent="0.3">
      <c r="A217" s="17" t="s">
        <v>163</v>
      </c>
      <c r="B217" s="9" t="s">
        <v>152</v>
      </c>
      <c r="C217" s="9">
        <v>0</v>
      </c>
      <c r="D217" s="10">
        <v>0</v>
      </c>
      <c r="E217" s="30"/>
    </row>
    <row r="218" spans="1:5" ht="15.75" thickBot="1" x14ac:dyDescent="0.3">
      <c r="A218" s="17" t="s">
        <v>164</v>
      </c>
      <c r="B218" s="9" t="s">
        <v>10</v>
      </c>
      <c r="C218" s="9">
        <v>2503</v>
      </c>
      <c r="D218" s="10">
        <v>2503</v>
      </c>
      <c r="E218" s="30"/>
    </row>
    <row r="219" spans="1:5" ht="15.75" thickBot="1" x14ac:dyDescent="0.3">
      <c r="A219" s="17" t="s">
        <v>164</v>
      </c>
      <c r="B219" s="9" t="s">
        <v>146</v>
      </c>
      <c r="C219" s="9">
        <v>0</v>
      </c>
      <c r="D219" s="10">
        <v>0</v>
      </c>
      <c r="E219" s="30"/>
    </row>
    <row r="220" spans="1:5" ht="15.75" thickBot="1" x14ac:dyDescent="0.3">
      <c r="A220" s="17" t="s">
        <v>165</v>
      </c>
      <c r="B220" s="9" t="s">
        <v>10</v>
      </c>
      <c r="C220" s="9">
        <v>1699</v>
      </c>
      <c r="D220" s="10">
        <v>1699</v>
      </c>
      <c r="E220" s="30"/>
    </row>
    <row r="221" spans="1:5" ht="15.75" thickBot="1" x14ac:dyDescent="0.3">
      <c r="A221" s="17" t="s">
        <v>165</v>
      </c>
      <c r="B221" s="9" t="s">
        <v>146</v>
      </c>
      <c r="C221" s="9">
        <v>0</v>
      </c>
      <c r="D221" s="10">
        <v>0</v>
      </c>
      <c r="E221" s="30"/>
    </row>
    <row r="222" spans="1:5" ht="15.75" thickBot="1" x14ac:dyDescent="0.3">
      <c r="A222" s="17" t="s">
        <v>166</v>
      </c>
      <c r="B222" s="9" t="s">
        <v>10</v>
      </c>
      <c r="C222" s="9">
        <v>452</v>
      </c>
      <c r="D222" s="10">
        <v>452</v>
      </c>
      <c r="E222" s="30"/>
    </row>
    <row r="223" spans="1:5" ht="15.75" thickBot="1" x14ac:dyDescent="0.3">
      <c r="A223" s="17" t="s">
        <v>166</v>
      </c>
      <c r="B223" s="9" t="s">
        <v>146</v>
      </c>
      <c r="C223" s="9">
        <v>0</v>
      </c>
      <c r="D223" s="10">
        <v>0</v>
      </c>
      <c r="E223" s="30"/>
    </row>
    <row r="224" spans="1:5" ht="23.25" thickBot="1" x14ac:dyDescent="0.3">
      <c r="A224" s="17" t="s">
        <v>166</v>
      </c>
      <c r="B224" s="9" t="s">
        <v>158</v>
      </c>
      <c r="C224" s="9">
        <v>0</v>
      </c>
      <c r="D224" s="10">
        <v>0</v>
      </c>
      <c r="E224" s="30"/>
    </row>
    <row r="225" spans="1:5" ht="15.75" thickBot="1" x14ac:dyDescent="0.3">
      <c r="A225" s="18" t="s">
        <v>166</v>
      </c>
      <c r="B225" s="19" t="s">
        <v>152</v>
      </c>
      <c r="C225" s="19">
        <v>0</v>
      </c>
      <c r="D225" s="20">
        <v>0</v>
      </c>
      <c r="E225" s="29">
        <f>SUM(D194:D225)</f>
        <v>110073</v>
      </c>
    </row>
    <row r="226" spans="1:5" ht="15.75" thickBot="1" x14ac:dyDescent="0.3">
      <c r="A226" s="24" t="s">
        <v>167</v>
      </c>
      <c r="B226" s="25" t="s">
        <v>10</v>
      </c>
      <c r="C226" s="25">
        <v>2914</v>
      </c>
      <c r="D226" s="26">
        <v>2914</v>
      </c>
      <c r="E226" s="31">
        <v>2914</v>
      </c>
    </row>
    <row r="227" spans="1:5" ht="15.75" thickBot="1" x14ac:dyDescent="0.3">
      <c r="A227" s="14" t="s">
        <v>168</v>
      </c>
      <c r="B227" s="15" t="s">
        <v>10</v>
      </c>
      <c r="C227" s="15">
        <v>7310</v>
      </c>
      <c r="D227" s="16">
        <v>7310</v>
      </c>
      <c r="E227" s="28"/>
    </row>
    <row r="228" spans="1:5" ht="15.75" thickBot="1" x14ac:dyDescent="0.3">
      <c r="A228" s="17" t="s">
        <v>169</v>
      </c>
      <c r="B228" s="9" t="s">
        <v>10</v>
      </c>
      <c r="C228" s="9">
        <v>700</v>
      </c>
      <c r="D228" s="10">
        <v>700</v>
      </c>
      <c r="E228" s="30"/>
    </row>
    <row r="229" spans="1:5" ht="15.75" thickBot="1" x14ac:dyDescent="0.3">
      <c r="A229" s="17" t="s">
        <v>170</v>
      </c>
      <c r="B229" s="9" t="s">
        <v>10</v>
      </c>
      <c r="C229" s="9">
        <v>201</v>
      </c>
      <c r="D229" s="10">
        <v>201</v>
      </c>
      <c r="E229" s="30"/>
    </row>
    <row r="230" spans="1:5" ht="15.75" thickBot="1" x14ac:dyDescent="0.3">
      <c r="A230" s="18" t="s">
        <v>171</v>
      </c>
      <c r="B230" s="19" t="s">
        <v>10</v>
      </c>
      <c r="C230" s="19">
        <v>14350</v>
      </c>
      <c r="D230" s="20">
        <v>14350</v>
      </c>
      <c r="E230" s="29">
        <f>SUM(D227:D230)</f>
        <v>22561</v>
      </c>
    </row>
    <row r="231" spans="1:5" ht="15.75" thickBot="1" x14ac:dyDescent="0.3">
      <c r="A231" s="14" t="s">
        <v>172</v>
      </c>
      <c r="B231" s="15" t="s">
        <v>17</v>
      </c>
      <c r="C231" s="15">
        <v>0</v>
      </c>
      <c r="D231" s="16">
        <v>0</v>
      </c>
      <c r="E231" s="28"/>
    </row>
    <row r="232" spans="1:5" ht="15.75" thickBot="1" x14ac:dyDescent="0.3">
      <c r="A232" s="18" t="s">
        <v>172</v>
      </c>
      <c r="B232" s="19" t="s">
        <v>12</v>
      </c>
      <c r="C232" s="19">
        <v>945</v>
      </c>
      <c r="D232" s="20">
        <v>945</v>
      </c>
      <c r="E232" s="29">
        <v>945</v>
      </c>
    </row>
    <row r="233" spans="1:5" ht="15.75" thickBot="1" x14ac:dyDescent="0.3">
      <c r="A233" s="14" t="s">
        <v>173</v>
      </c>
      <c r="B233" s="15" t="s">
        <v>9</v>
      </c>
      <c r="C233" s="15">
        <v>168</v>
      </c>
      <c r="D233" s="16">
        <v>168</v>
      </c>
      <c r="E233" s="28"/>
    </row>
    <row r="234" spans="1:5" ht="15.75" thickBot="1" x14ac:dyDescent="0.3">
      <c r="A234" s="17" t="s">
        <v>173</v>
      </c>
      <c r="B234" s="9" t="s">
        <v>17</v>
      </c>
      <c r="C234" s="9">
        <v>0</v>
      </c>
      <c r="D234" s="10">
        <v>0</v>
      </c>
      <c r="E234" s="30"/>
    </row>
    <row r="235" spans="1:5" ht="15.75" thickBot="1" x14ac:dyDescent="0.3">
      <c r="A235" s="17" t="s">
        <v>173</v>
      </c>
      <c r="B235" s="9" t="s">
        <v>12</v>
      </c>
      <c r="C235" s="9">
        <v>251</v>
      </c>
      <c r="D235" s="10">
        <v>251</v>
      </c>
      <c r="E235" s="30"/>
    </row>
    <row r="236" spans="1:5" ht="15.75" thickBot="1" x14ac:dyDescent="0.3">
      <c r="A236" s="17" t="s">
        <v>173</v>
      </c>
      <c r="B236" s="9" t="s">
        <v>10</v>
      </c>
      <c r="C236" s="9">
        <v>1221</v>
      </c>
      <c r="D236" s="10">
        <v>1221</v>
      </c>
      <c r="E236" s="30"/>
    </row>
    <row r="237" spans="1:5" ht="15.75" thickBot="1" x14ac:dyDescent="0.3">
      <c r="A237" s="18" t="s">
        <v>174</v>
      </c>
      <c r="B237" s="19" t="s">
        <v>10</v>
      </c>
      <c r="C237" s="19">
        <v>7773</v>
      </c>
      <c r="D237" s="20">
        <v>7773</v>
      </c>
      <c r="E237" s="29">
        <f>SUM(D233:D237)</f>
        <v>9413</v>
      </c>
    </row>
    <row r="238" spans="1:5" ht="15.75" thickBot="1" x14ac:dyDescent="0.3">
      <c r="A238" s="14" t="s">
        <v>175</v>
      </c>
      <c r="B238" s="15" t="s">
        <v>17</v>
      </c>
      <c r="C238" s="15">
        <v>0</v>
      </c>
      <c r="D238" s="16">
        <v>0</v>
      </c>
      <c r="E238" s="28"/>
    </row>
    <row r="239" spans="1:5" ht="15.75" thickBot="1" x14ac:dyDescent="0.3">
      <c r="A239" s="18" t="s">
        <v>175</v>
      </c>
      <c r="B239" s="19" t="s">
        <v>10</v>
      </c>
      <c r="C239" s="19">
        <v>14774</v>
      </c>
      <c r="D239" s="20">
        <v>14774</v>
      </c>
      <c r="E239" s="29">
        <v>14774</v>
      </c>
    </row>
    <row r="240" spans="1:5" ht="15.75" thickBot="1" x14ac:dyDescent="0.3">
      <c r="A240" s="14" t="s">
        <v>176</v>
      </c>
      <c r="B240" s="15" t="s">
        <v>9</v>
      </c>
      <c r="C240" s="15">
        <v>11995</v>
      </c>
      <c r="D240" s="16">
        <v>11995</v>
      </c>
      <c r="E240" s="28"/>
    </row>
    <row r="241" spans="1:5" ht="15.75" thickBot="1" x14ac:dyDescent="0.3">
      <c r="A241" s="17" t="s">
        <v>176</v>
      </c>
      <c r="B241" s="9" t="s">
        <v>88</v>
      </c>
      <c r="C241" s="9">
        <v>670</v>
      </c>
      <c r="D241" s="10">
        <v>0</v>
      </c>
      <c r="E241" s="30"/>
    </row>
    <row r="242" spans="1:5" ht="15.75" thickBot="1" x14ac:dyDescent="0.3">
      <c r="A242" s="18" t="s">
        <v>176</v>
      </c>
      <c r="B242" s="19" t="s">
        <v>10</v>
      </c>
      <c r="C242" s="19">
        <v>402</v>
      </c>
      <c r="D242" s="20">
        <v>402</v>
      </c>
      <c r="E242" s="29">
        <f>SUM(D240:D242)</f>
        <v>12397</v>
      </c>
    </row>
    <row r="243" spans="1:5" ht="15.75" thickBot="1" x14ac:dyDescent="0.3">
      <c r="A243" s="24" t="s">
        <v>177</v>
      </c>
      <c r="B243" s="25" t="s">
        <v>10</v>
      </c>
      <c r="C243" s="25">
        <v>2019</v>
      </c>
      <c r="D243" s="26">
        <v>2019</v>
      </c>
      <c r="E243" s="31">
        <v>2019</v>
      </c>
    </row>
    <row r="244" spans="1:5" ht="23.25" thickBot="1" x14ac:dyDescent="0.3">
      <c r="A244" s="14" t="s">
        <v>178</v>
      </c>
      <c r="B244" s="15" t="s">
        <v>17</v>
      </c>
      <c r="C244" s="15">
        <v>0</v>
      </c>
      <c r="D244" s="16">
        <v>0</v>
      </c>
      <c r="E244" s="28"/>
    </row>
    <row r="245" spans="1:5" ht="23.25" thickBot="1" x14ac:dyDescent="0.3">
      <c r="A245" s="18" t="s">
        <v>178</v>
      </c>
      <c r="B245" s="19" t="s">
        <v>10</v>
      </c>
      <c r="C245" s="19">
        <v>4027</v>
      </c>
      <c r="D245" s="20">
        <v>4027</v>
      </c>
      <c r="E245" s="29">
        <v>4027</v>
      </c>
    </row>
    <row r="246" spans="1:5" ht="15.75" thickBot="1" x14ac:dyDescent="0.3">
      <c r="A246" s="14" t="s">
        <v>179</v>
      </c>
      <c r="B246" s="15" t="s">
        <v>117</v>
      </c>
      <c r="C246" s="15">
        <v>921</v>
      </c>
      <c r="D246" s="16">
        <v>921</v>
      </c>
      <c r="E246" s="28"/>
    </row>
    <row r="247" spans="1:5" ht="15.75" thickBot="1" x14ac:dyDescent="0.3">
      <c r="A247" s="17" t="s">
        <v>179</v>
      </c>
      <c r="B247" s="9" t="s">
        <v>9</v>
      </c>
      <c r="C247" s="9">
        <v>1005</v>
      </c>
      <c r="D247" s="10">
        <v>1005</v>
      </c>
      <c r="E247" s="30"/>
    </row>
    <row r="248" spans="1:5" ht="15.75" thickBot="1" x14ac:dyDescent="0.3">
      <c r="A248" s="17" t="s">
        <v>179</v>
      </c>
      <c r="B248" s="9" t="s">
        <v>88</v>
      </c>
      <c r="C248" s="9">
        <v>710</v>
      </c>
      <c r="D248" s="10">
        <v>0</v>
      </c>
      <c r="E248" s="30"/>
    </row>
    <row r="249" spans="1:5" ht="15.75" thickBot="1" x14ac:dyDescent="0.3">
      <c r="A249" s="17" t="s">
        <v>179</v>
      </c>
      <c r="B249" s="9" t="s">
        <v>17</v>
      </c>
      <c r="C249" s="9">
        <v>0</v>
      </c>
      <c r="D249" s="10">
        <v>0</v>
      </c>
      <c r="E249" s="30"/>
    </row>
    <row r="250" spans="1:5" ht="15.75" thickBot="1" x14ac:dyDescent="0.3">
      <c r="A250" s="17" t="s">
        <v>179</v>
      </c>
      <c r="B250" s="9" t="s">
        <v>12</v>
      </c>
      <c r="C250" s="9">
        <v>426</v>
      </c>
      <c r="D250" s="10">
        <v>426</v>
      </c>
      <c r="E250" s="30"/>
    </row>
    <row r="251" spans="1:5" ht="15.75" thickBot="1" x14ac:dyDescent="0.3">
      <c r="A251" s="18" t="s">
        <v>179</v>
      </c>
      <c r="B251" s="19" t="s">
        <v>10</v>
      </c>
      <c r="C251" s="19">
        <v>1964</v>
      </c>
      <c r="D251" s="20">
        <v>1964</v>
      </c>
      <c r="E251" s="29">
        <f>SUM(D246:D251)</f>
        <v>4316</v>
      </c>
    </row>
    <row r="252" spans="1:5" ht="15.75" thickBot="1" x14ac:dyDescent="0.3">
      <c r="A252" s="14" t="s">
        <v>180</v>
      </c>
      <c r="B252" s="15" t="s">
        <v>9</v>
      </c>
      <c r="C252" s="15">
        <v>3510</v>
      </c>
      <c r="D252" s="16">
        <v>3510</v>
      </c>
      <c r="E252" s="28"/>
    </row>
    <row r="253" spans="1:5" ht="15.75" thickBot="1" x14ac:dyDescent="0.3">
      <c r="A253" s="17" t="s">
        <v>180</v>
      </c>
      <c r="B253" s="9" t="s">
        <v>17</v>
      </c>
      <c r="C253" s="9">
        <v>0</v>
      </c>
      <c r="D253" s="10">
        <v>0</v>
      </c>
      <c r="E253" s="30"/>
    </row>
    <row r="254" spans="1:5" ht="15.75" thickBot="1" x14ac:dyDescent="0.3">
      <c r="A254" s="17" t="s">
        <v>180</v>
      </c>
      <c r="B254" s="9" t="s">
        <v>18</v>
      </c>
      <c r="C254" s="9">
        <v>1106</v>
      </c>
      <c r="D254" s="10">
        <v>1106</v>
      </c>
      <c r="E254" s="30"/>
    </row>
    <row r="255" spans="1:5" ht="15.75" thickBot="1" x14ac:dyDescent="0.3">
      <c r="A255" s="17" t="s">
        <v>180</v>
      </c>
      <c r="B255" s="9" t="s">
        <v>12</v>
      </c>
      <c r="C255" s="9">
        <v>828</v>
      </c>
      <c r="D255" s="10">
        <v>828</v>
      </c>
      <c r="E255" s="30"/>
    </row>
    <row r="256" spans="1:5" ht="15.75" thickBot="1" x14ac:dyDescent="0.3">
      <c r="A256" s="18" t="s">
        <v>180</v>
      </c>
      <c r="B256" s="19" t="s">
        <v>10</v>
      </c>
      <c r="C256" s="19">
        <v>2284</v>
      </c>
      <c r="D256" s="20">
        <v>2284</v>
      </c>
      <c r="E256" s="29">
        <f>SUM(D252:D256)</f>
        <v>7728</v>
      </c>
    </row>
    <row r="257" spans="1:5" ht="15.75" thickBot="1" x14ac:dyDescent="0.3">
      <c r="A257" s="14" t="s">
        <v>181</v>
      </c>
      <c r="B257" s="15" t="s">
        <v>9</v>
      </c>
      <c r="C257" s="15">
        <v>3584</v>
      </c>
      <c r="D257" s="16">
        <v>3584</v>
      </c>
      <c r="E257" s="28"/>
    </row>
    <row r="258" spans="1:5" ht="15.75" thickBot="1" x14ac:dyDescent="0.3">
      <c r="A258" s="17" t="s">
        <v>181</v>
      </c>
      <c r="B258" s="9" t="s">
        <v>88</v>
      </c>
      <c r="C258" s="9">
        <v>2843</v>
      </c>
      <c r="D258" s="10">
        <v>0</v>
      </c>
      <c r="E258" s="30"/>
    </row>
    <row r="259" spans="1:5" ht="15.75" thickBot="1" x14ac:dyDescent="0.3">
      <c r="A259" s="17" t="s">
        <v>181</v>
      </c>
      <c r="B259" s="9" t="s">
        <v>17</v>
      </c>
      <c r="C259" s="9">
        <v>0</v>
      </c>
      <c r="D259" s="10">
        <v>0</v>
      </c>
      <c r="E259" s="30"/>
    </row>
    <row r="260" spans="1:5" ht="15.75" thickBot="1" x14ac:dyDescent="0.3">
      <c r="A260" s="17" t="s">
        <v>181</v>
      </c>
      <c r="B260" s="9" t="s">
        <v>182</v>
      </c>
      <c r="C260" s="9">
        <v>0</v>
      </c>
      <c r="D260" s="10">
        <v>0</v>
      </c>
      <c r="E260" s="30"/>
    </row>
    <row r="261" spans="1:5" ht="15.75" thickBot="1" x14ac:dyDescent="0.3">
      <c r="A261" s="17" t="s">
        <v>181</v>
      </c>
      <c r="B261" s="9" t="s">
        <v>12</v>
      </c>
      <c r="C261" s="9">
        <v>3559</v>
      </c>
      <c r="D261" s="10">
        <v>3559</v>
      </c>
      <c r="E261" s="30"/>
    </row>
    <row r="262" spans="1:5" ht="15.75" thickBot="1" x14ac:dyDescent="0.3">
      <c r="A262" s="18" t="s">
        <v>181</v>
      </c>
      <c r="B262" s="19" t="s">
        <v>10</v>
      </c>
      <c r="C262" s="19">
        <v>4100</v>
      </c>
      <c r="D262" s="20">
        <v>4100</v>
      </c>
      <c r="E262" s="29">
        <f>SUM(D257:D262)</f>
        <v>11243</v>
      </c>
    </row>
    <row r="263" spans="1:5" ht="15.75" thickBot="1" x14ac:dyDescent="0.3">
      <c r="A263" s="14" t="s">
        <v>183</v>
      </c>
      <c r="B263" s="15" t="s">
        <v>17</v>
      </c>
      <c r="C263" s="15">
        <v>0</v>
      </c>
      <c r="D263" s="16">
        <v>0</v>
      </c>
      <c r="E263" s="28"/>
    </row>
    <row r="264" spans="1:5" ht="15.75" thickBot="1" x14ac:dyDescent="0.3">
      <c r="A264" s="17" t="s">
        <v>183</v>
      </c>
      <c r="B264" s="9" t="s">
        <v>142</v>
      </c>
      <c r="C264" s="9">
        <v>700</v>
      </c>
      <c r="D264" s="10">
        <v>700</v>
      </c>
      <c r="E264" s="30"/>
    </row>
    <row r="265" spans="1:5" ht="15.75" thickBot="1" x14ac:dyDescent="0.3">
      <c r="A265" s="18" t="s">
        <v>183</v>
      </c>
      <c r="B265" s="19" t="s">
        <v>10</v>
      </c>
      <c r="C265" s="19">
        <v>300</v>
      </c>
      <c r="D265" s="20">
        <v>300</v>
      </c>
      <c r="E265" s="29">
        <f>SUM(D263:D265)</f>
        <v>1000</v>
      </c>
    </row>
    <row r="266" spans="1:5" ht="15.75" thickBot="1" x14ac:dyDescent="0.3">
      <c r="A266" s="14" t="s">
        <v>184</v>
      </c>
      <c r="B266" s="15" t="s">
        <v>9</v>
      </c>
      <c r="C266" s="15">
        <v>946</v>
      </c>
      <c r="D266" s="16">
        <v>946</v>
      </c>
      <c r="E266" s="28"/>
    </row>
    <row r="267" spans="1:5" ht="15.75" thickBot="1" x14ac:dyDescent="0.3">
      <c r="A267" s="17" t="s">
        <v>184</v>
      </c>
      <c r="B267" s="9" t="s">
        <v>17</v>
      </c>
      <c r="C267" s="9">
        <v>0</v>
      </c>
      <c r="D267" s="10">
        <v>0</v>
      </c>
      <c r="E267" s="30"/>
    </row>
    <row r="268" spans="1:5" ht="15.75" thickBot="1" x14ac:dyDescent="0.3">
      <c r="A268" s="17" t="s">
        <v>184</v>
      </c>
      <c r="B268" s="9" t="s">
        <v>12</v>
      </c>
      <c r="C268" s="9">
        <v>3392</v>
      </c>
      <c r="D268" s="10">
        <v>3392</v>
      </c>
      <c r="E268" s="30"/>
    </row>
    <row r="269" spans="1:5" ht="15.75" thickBot="1" x14ac:dyDescent="0.3">
      <c r="A269" s="18" t="s">
        <v>184</v>
      </c>
      <c r="B269" s="19" t="s">
        <v>10</v>
      </c>
      <c r="C269" s="19">
        <v>2890</v>
      </c>
      <c r="D269" s="20">
        <v>2890</v>
      </c>
      <c r="E269" s="29">
        <f>SUM(D266:D269)</f>
        <v>7228</v>
      </c>
    </row>
    <row r="270" spans="1:5" ht="15.75" thickBot="1" x14ac:dyDescent="0.3">
      <c r="A270" s="14" t="s">
        <v>185</v>
      </c>
      <c r="B270" s="15" t="s">
        <v>17</v>
      </c>
      <c r="C270" s="15">
        <v>0</v>
      </c>
      <c r="D270" s="16">
        <v>0</v>
      </c>
      <c r="E270" s="28"/>
    </row>
    <row r="271" spans="1:5" ht="15.75" thickBot="1" x14ac:dyDescent="0.3">
      <c r="A271" s="17" t="s">
        <v>185</v>
      </c>
      <c r="B271" s="9" t="s">
        <v>12</v>
      </c>
      <c r="C271" s="9">
        <v>2205</v>
      </c>
      <c r="D271" s="10">
        <v>2205</v>
      </c>
      <c r="E271" s="30"/>
    </row>
    <row r="272" spans="1:5" ht="15.75" thickBot="1" x14ac:dyDescent="0.3">
      <c r="A272" s="18" t="s">
        <v>185</v>
      </c>
      <c r="B272" s="19" t="s">
        <v>10</v>
      </c>
      <c r="C272" s="19">
        <v>0</v>
      </c>
      <c r="D272" s="20">
        <v>0</v>
      </c>
      <c r="E272" s="29">
        <v>2205</v>
      </c>
    </row>
    <row r="273" spans="1:5" ht="15.75" thickBot="1" x14ac:dyDescent="0.3">
      <c r="A273" s="24" t="s">
        <v>186</v>
      </c>
      <c r="B273" s="25" t="s">
        <v>10</v>
      </c>
      <c r="C273" s="25">
        <v>503</v>
      </c>
      <c r="D273" s="26">
        <v>503</v>
      </c>
      <c r="E273" s="31">
        <v>503</v>
      </c>
    </row>
    <row r="274" spans="1:5" ht="15.75" thickBot="1" x14ac:dyDescent="0.3">
      <c r="A274" s="14" t="s">
        <v>187</v>
      </c>
      <c r="B274" s="15" t="s">
        <v>9</v>
      </c>
      <c r="C274" s="15">
        <v>4739</v>
      </c>
      <c r="D274" s="16">
        <v>4739</v>
      </c>
      <c r="E274" s="28"/>
    </row>
    <row r="275" spans="1:5" ht="15.75" thickBot="1" x14ac:dyDescent="0.3">
      <c r="A275" s="18" t="s">
        <v>187</v>
      </c>
      <c r="B275" s="19" t="s">
        <v>88</v>
      </c>
      <c r="C275" s="19">
        <v>921</v>
      </c>
      <c r="D275" s="20">
        <v>0</v>
      </c>
      <c r="E275" s="29">
        <v>4739</v>
      </c>
    </row>
    <row r="276" spans="1:5" ht="15.75" thickBot="1" x14ac:dyDescent="0.3">
      <c r="A276" s="14" t="s">
        <v>188</v>
      </c>
      <c r="B276" s="15" t="s">
        <v>9</v>
      </c>
      <c r="C276" s="15">
        <v>7582</v>
      </c>
      <c r="D276" s="16">
        <v>7582</v>
      </c>
      <c r="E276" s="28"/>
    </row>
    <row r="277" spans="1:5" ht="15.75" thickBot="1" x14ac:dyDescent="0.3">
      <c r="A277" s="17" t="s">
        <v>188</v>
      </c>
      <c r="B277" s="9" t="s">
        <v>17</v>
      </c>
      <c r="C277" s="9">
        <v>0</v>
      </c>
      <c r="D277" s="10">
        <v>0</v>
      </c>
      <c r="E277" s="30"/>
    </row>
    <row r="278" spans="1:5" ht="15.75" thickBot="1" x14ac:dyDescent="0.3">
      <c r="A278" s="17" t="s">
        <v>188</v>
      </c>
      <c r="B278" s="9" t="s">
        <v>12</v>
      </c>
      <c r="C278" s="9">
        <v>1200</v>
      </c>
      <c r="D278" s="10">
        <v>1200</v>
      </c>
      <c r="E278" s="30"/>
    </row>
    <row r="279" spans="1:5" ht="15.75" thickBot="1" x14ac:dyDescent="0.3">
      <c r="A279" s="18" t="s">
        <v>188</v>
      </c>
      <c r="B279" s="19" t="s">
        <v>10</v>
      </c>
      <c r="C279" s="19">
        <v>7187</v>
      </c>
      <c r="D279" s="20">
        <v>7187</v>
      </c>
      <c r="E279" s="29">
        <f>SUM(D276:D279)</f>
        <v>15969</v>
      </c>
    </row>
    <row r="280" spans="1:5" ht="15.75" thickBot="1" x14ac:dyDescent="0.3">
      <c r="A280" s="14" t="s">
        <v>189</v>
      </c>
      <c r="B280" s="15" t="s">
        <v>17</v>
      </c>
      <c r="C280" s="15">
        <v>0</v>
      </c>
      <c r="D280" s="16">
        <v>0</v>
      </c>
      <c r="E280" s="28"/>
    </row>
    <row r="281" spans="1:5" ht="15.75" thickBot="1" x14ac:dyDescent="0.3">
      <c r="A281" s="18" t="s">
        <v>189</v>
      </c>
      <c r="B281" s="19" t="s">
        <v>10</v>
      </c>
      <c r="C281" s="19">
        <v>0</v>
      </c>
      <c r="D281" s="20">
        <v>0</v>
      </c>
      <c r="E281" s="29">
        <v>0</v>
      </c>
    </row>
    <row r="282" spans="1:5" ht="15.75" thickBot="1" x14ac:dyDescent="0.3">
      <c r="A282" s="24" t="s">
        <v>190</v>
      </c>
      <c r="B282" s="25" t="s">
        <v>10</v>
      </c>
      <c r="C282" s="25">
        <v>827</v>
      </c>
      <c r="D282" s="26">
        <v>827</v>
      </c>
      <c r="E282" s="31">
        <v>827</v>
      </c>
    </row>
    <row r="283" spans="1:5" ht="15.75" thickBot="1" x14ac:dyDescent="0.3">
      <c r="A283" s="14" t="s">
        <v>191</v>
      </c>
      <c r="B283" s="15" t="s">
        <v>9</v>
      </c>
      <c r="C283" s="15">
        <v>1356</v>
      </c>
      <c r="D283" s="16">
        <v>1356</v>
      </c>
      <c r="E283" s="28"/>
    </row>
    <row r="284" spans="1:5" ht="15.75" thickBot="1" x14ac:dyDescent="0.3">
      <c r="A284" s="17" t="s">
        <v>191</v>
      </c>
      <c r="B284" s="9" t="s">
        <v>88</v>
      </c>
      <c r="C284" s="9">
        <v>500</v>
      </c>
      <c r="D284" s="10">
        <v>0</v>
      </c>
      <c r="E284" s="30"/>
    </row>
    <row r="285" spans="1:5" ht="15.75" thickBot="1" x14ac:dyDescent="0.3">
      <c r="A285" s="17" t="s">
        <v>191</v>
      </c>
      <c r="B285" s="9" t="s">
        <v>17</v>
      </c>
      <c r="C285" s="9">
        <v>0</v>
      </c>
      <c r="D285" s="10">
        <v>0</v>
      </c>
      <c r="E285" s="30"/>
    </row>
    <row r="286" spans="1:5" ht="15.75" thickBot="1" x14ac:dyDescent="0.3">
      <c r="A286" s="17" t="s">
        <v>191</v>
      </c>
      <c r="B286" s="9" t="s">
        <v>12</v>
      </c>
      <c r="C286" s="9">
        <v>225</v>
      </c>
      <c r="D286" s="10">
        <v>225</v>
      </c>
      <c r="E286" s="30"/>
    </row>
    <row r="287" spans="1:5" ht="15.75" thickBot="1" x14ac:dyDescent="0.3">
      <c r="A287" s="18" t="s">
        <v>191</v>
      </c>
      <c r="B287" s="19" t="s">
        <v>10</v>
      </c>
      <c r="C287" s="19">
        <v>1729</v>
      </c>
      <c r="D287" s="20">
        <v>1729</v>
      </c>
      <c r="E287" s="29">
        <f>SUM(D283:D287)</f>
        <v>3310</v>
      </c>
    </row>
    <row r="288" spans="1:5" ht="15.75" thickBot="1" x14ac:dyDescent="0.3">
      <c r="A288" s="14" t="s">
        <v>146</v>
      </c>
      <c r="B288" s="15" t="s">
        <v>146</v>
      </c>
      <c r="C288" s="15">
        <v>0</v>
      </c>
      <c r="D288" s="16">
        <v>0</v>
      </c>
      <c r="E288" s="28"/>
    </row>
    <row r="289" spans="1:5" ht="23.25" thickBot="1" x14ac:dyDescent="0.3">
      <c r="A289" s="18" t="s">
        <v>146</v>
      </c>
      <c r="B289" s="19" t="s">
        <v>158</v>
      </c>
      <c r="C289" s="19">
        <v>0</v>
      </c>
      <c r="D289" s="20">
        <v>0</v>
      </c>
      <c r="E289" s="29">
        <v>0</v>
      </c>
    </row>
    <row r="290" spans="1:5" ht="15.75" thickBot="1" x14ac:dyDescent="0.3">
      <c r="A290" s="14" t="s">
        <v>192</v>
      </c>
      <c r="B290" s="15" t="s">
        <v>117</v>
      </c>
      <c r="C290" s="15">
        <v>8371</v>
      </c>
      <c r="D290" s="16">
        <v>8371</v>
      </c>
      <c r="E290" s="28"/>
    </row>
    <row r="291" spans="1:5" ht="15.75" thickBot="1" x14ac:dyDescent="0.3">
      <c r="A291" s="17" t="s">
        <v>192</v>
      </c>
      <c r="B291" s="9" t="s">
        <v>9</v>
      </c>
      <c r="C291" s="9">
        <v>24457</v>
      </c>
      <c r="D291" s="10">
        <v>24457</v>
      </c>
      <c r="E291" s="30"/>
    </row>
    <row r="292" spans="1:5" ht="15.75" thickBot="1" x14ac:dyDescent="0.3">
      <c r="A292" s="18" t="s">
        <v>192</v>
      </c>
      <c r="B292" s="19" t="s">
        <v>17</v>
      </c>
      <c r="C292" s="19">
        <v>0</v>
      </c>
      <c r="D292" s="20">
        <v>0</v>
      </c>
      <c r="E292" s="29">
        <f>SUM(D290:D292)</f>
        <v>32828</v>
      </c>
    </row>
    <row r="293" spans="1:5" ht="15.75" thickBot="1" x14ac:dyDescent="0.3">
      <c r="A293" s="21" t="s">
        <v>193</v>
      </c>
      <c r="B293" s="22" t="s">
        <v>117</v>
      </c>
      <c r="C293" s="22">
        <v>5332</v>
      </c>
      <c r="D293" s="23">
        <v>0</v>
      </c>
      <c r="E293" s="30"/>
    </row>
    <row r="294" spans="1:5" ht="15.75" thickBot="1" x14ac:dyDescent="0.3">
      <c r="A294" s="8" t="s">
        <v>193</v>
      </c>
      <c r="B294" s="9" t="s">
        <v>9</v>
      </c>
      <c r="C294" s="9">
        <v>55548</v>
      </c>
      <c r="D294" s="10">
        <v>0</v>
      </c>
      <c r="E294" s="30"/>
    </row>
    <row r="295" spans="1:5" ht="15.75" thickBot="1" x14ac:dyDescent="0.3">
      <c r="A295" s="8" t="s">
        <v>193</v>
      </c>
      <c r="B295" s="9" t="s">
        <v>194</v>
      </c>
      <c r="C295" s="9">
        <v>0</v>
      </c>
      <c r="D295" s="10">
        <v>0</v>
      </c>
      <c r="E295" s="30"/>
    </row>
    <row r="296" spans="1:5" ht="15.75" thickBot="1" x14ac:dyDescent="0.3">
      <c r="A296" s="8" t="s">
        <v>193</v>
      </c>
      <c r="B296" s="9" t="s">
        <v>17</v>
      </c>
      <c r="C296" s="9">
        <v>0</v>
      </c>
      <c r="D296" s="10">
        <v>0</v>
      </c>
      <c r="E296" s="30"/>
    </row>
    <row r="297" spans="1:5" ht="15.75" thickBot="1" x14ac:dyDescent="0.3">
      <c r="A297" s="8" t="s">
        <v>193</v>
      </c>
      <c r="B297" s="9" t="s">
        <v>179</v>
      </c>
      <c r="C297" s="9">
        <v>0</v>
      </c>
      <c r="D297" s="10">
        <v>0</v>
      </c>
      <c r="E297" s="30"/>
    </row>
    <row r="298" spans="1:5" ht="15.75" thickBot="1" x14ac:dyDescent="0.3">
      <c r="A298" s="8" t="s">
        <v>193</v>
      </c>
      <c r="B298" s="9" t="s">
        <v>182</v>
      </c>
      <c r="C298" s="9">
        <v>0</v>
      </c>
      <c r="D298" s="10">
        <v>0</v>
      </c>
      <c r="E298" s="30"/>
    </row>
    <row r="299" spans="1:5" ht="15.75" thickBot="1" x14ac:dyDescent="0.3">
      <c r="A299" s="8" t="s">
        <v>193</v>
      </c>
      <c r="B299" s="9" t="s">
        <v>18</v>
      </c>
      <c r="C299" s="9">
        <v>65198</v>
      </c>
      <c r="D299" s="10">
        <v>0</v>
      </c>
      <c r="E299" s="30"/>
    </row>
    <row r="300" spans="1:5" ht="15.75" thickBot="1" x14ac:dyDescent="0.3">
      <c r="A300" s="8" t="s">
        <v>193</v>
      </c>
      <c r="B300" s="9" t="s">
        <v>12</v>
      </c>
      <c r="C300" s="9">
        <v>67</v>
      </c>
      <c r="D300" s="10">
        <v>0</v>
      </c>
      <c r="E300" s="30"/>
    </row>
    <row r="301" spans="1:5" ht="15.75" thickBot="1" x14ac:dyDescent="0.3">
      <c r="A301" s="8" t="s">
        <v>193</v>
      </c>
      <c r="B301" s="9" t="s">
        <v>142</v>
      </c>
      <c r="C301" s="9">
        <v>3976</v>
      </c>
      <c r="D301" s="10">
        <v>0</v>
      </c>
      <c r="E301" s="30"/>
    </row>
    <row r="302" spans="1:5" ht="15.75" thickBot="1" x14ac:dyDescent="0.3">
      <c r="A302" s="8" t="s">
        <v>193</v>
      </c>
      <c r="B302" s="9" t="s">
        <v>10</v>
      </c>
      <c r="C302" s="9">
        <v>61780</v>
      </c>
      <c r="D302" s="10">
        <v>0</v>
      </c>
      <c r="E302" s="30"/>
    </row>
    <row r="303" spans="1:5" ht="15.75" thickBot="1" x14ac:dyDescent="0.3">
      <c r="A303" s="8" t="s">
        <v>195</v>
      </c>
      <c r="B303" s="9" t="s">
        <v>12</v>
      </c>
      <c r="C303" s="9">
        <v>425</v>
      </c>
      <c r="D303" s="10">
        <v>0</v>
      </c>
      <c r="E303" s="30"/>
    </row>
    <row r="304" spans="1:5" ht="15.75" thickBot="1" x14ac:dyDescent="0.3">
      <c r="A304" s="8" t="s">
        <v>196</v>
      </c>
      <c r="B304" s="9" t="s">
        <v>10</v>
      </c>
      <c r="C304" s="9">
        <v>2747</v>
      </c>
      <c r="D304" s="10">
        <v>0</v>
      </c>
      <c r="E304" s="30"/>
    </row>
    <row r="305" spans="1:5" ht="15.75" thickBot="1" x14ac:dyDescent="0.3">
      <c r="A305" s="8" t="s">
        <v>197</v>
      </c>
      <c r="B305" s="9" t="s">
        <v>9</v>
      </c>
      <c r="C305" s="9">
        <v>2814</v>
      </c>
      <c r="D305" s="10">
        <v>0</v>
      </c>
      <c r="E305" s="30"/>
    </row>
    <row r="306" spans="1:5" ht="15.75" thickBot="1" x14ac:dyDescent="0.3">
      <c r="A306" s="8" t="s">
        <v>197</v>
      </c>
      <c r="B306" s="9" t="s">
        <v>194</v>
      </c>
      <c r="C306" s="9">
        <v>0</v>
      </c>
      <c r="D306" s="10">
        <v>0</v>
      </c>
      <c r="E306" s="30"/>
    </row>
    <row r="307" spans="1:5" ht="15.75" thickBot="1" x14ac:dyDescent="0.3">
      <c r="A307" s="8" t="s">
        <v>194</v>
      </c>
      <c r="B307" s="9" t="s">
        <v>117</v>
      </c>
      <c r="C307" s="9">
        <v>45478</v>
      </c>
      <c r="D307" s="10">
        <v>0</v>
      </c>
      <c r="E307" s="30"/>
    </row>
    <row r="308" spans="1:5" ht="15.75" thickBot="1" x14ac:dyDescent="0.3">
      <c r="A308" s="8" t="s">
        <v>194</v>
      </c>
      <c r="B308" s="9" t="s">
        <v>9</v>
      </c>
      <c r="C308" s="9">
        <v>70871</v>
      </c>
      <c r="D308" s="10">
        <v>0</v>
      </c>
      <c r="E308" s="30"/>
    </row>
    <row r="309" spans="1:5" ht="15.75" thickBot="1" x14ac:dyDescent="0.3">
      <c r="A309" s="8" t="s">
        <v>194</v>
      </c>
      <c r="B309" s="9" t="s">
        <v>194</v>
      </c>
      <c r="C309" s="9">
        <v>0</v>
      </c>
      <c r="D309" s="10">
        <v>0</v>
      </c>
      <c r="E309" s="30"/>
    </row>
    <row r="310" spans="1:5" ht="15.75" thickBot="1" x14ac:dyDescent="0.3">
      <c r="A310" s="8" t="s">
        <v>194</v>
      </c>
      <c r="B310" s="9" t="s">
        <v>17</v>
      </c>
      <c r="C310" s="9">
        <v>0</v>
      </c>
      <c r="D310" s="10">
        <v>0</v>
      </c>
      <c r="E310" s="30"/>
    </row>
    <row r="311" spans="1:5" ht="15.75" thickBot="1" x14ac:dyDescent="0.3">
      <c r="A311" s="8" t="s">
        <v>194</v>
      </c>
      <c r="B311" s="9" t="s">
        <v>15</v>
      </c>
      <c r="C311" s="9">
        <v>31350</v>
      </c>
      <c r="D311" s="10">
        <v>0</v>
      </c>
      <c r="E311" s="30"/>
    </row>
    <row r="312" spans="1:5" ht="15.75" thickBot="1" x14ac:dyDescent="0.3">
      <c r="A312" s="8" t="s">
        <v>194</v>
      </c>
      <c r="B312" s="9" t="s">
        <v>12</v>
      </c>
      <c r="C312" s="9">
        <v>302</v>
      </c>
      <c r="D312" s="10">
        <v>0</v>
      </c>
      <c r="E312" s="30"/>
    </row>
    <row r="313" spans="1:5" ht="15.75" thickBot="1" x14ac:dyDescent="0.3">
      <c r="A313" s="8" t="s">
        <v>194</v>
      </c>
      <c r="B313" s="9" t="s">
        <v>142</v>
      </c>
      <c r="C313" s="9">
        <v>20587</v>
      </c>
      <c r="D313" s="10">
        <v>0</v>
      </c>
      <c r="E313" s="30"/>
    </row>
    <row r="314" spans="1:5" ht="15.75" thickBot="1" x14ac:dyDescent="0.3">
      <c r="A314" s="11" t="s">
        <v>194</v>
      </c>
      <c r="B314" s="12" t="s">
        <v>10</v>
      </c>
      <c r="C314" s="12">
        <v>558737</v>
      </c>
      <c r="D314" s="13">
        <v>0</v>
      </c>
      <c r="E314" s="30">
        <v>0</v>
      </c>
    </row>
    <row r="315" spans="1:5" ht="15.75" thickBot="1" x14ac:dyDescent="0.3">
      <c r="A315" s="14" t="s">
        <v>198</v>
      </c>
      <c r="B315" s="15" t="s">
        <v>117</v>
      </c>
      <c r="C315" s="15">
        <v>44088</v>
      </c>
      <c r="D315" s="16">
        <v>44088</v>
      </c>
      <c r="E315" s="28"/>
    </row>
    <row r="316" spans="1:5" ht="15.75" thickBot="1" x14ac:dyDescent="0.3">
      <c r="A316" s="17" t="s">
        <v>198</v>
      </c>
      <c r="B316" s="9" t="s">
        <v>9</v>
      </c>
      <c r="C316" s="9">
        <v>75452</v>
      </c>
      <c r="D316" s="10">
        <v>75452</v>
      </c>
      <c r="E316" s="30"/>
    </row>
    <row r="317" spans="1:5" ht="15.75" thickBot="1" x14ac:dyDescent="0.3">
      <c r="A317" s="17" t="s">
        <v>198</v>
      </c>
      <c r="B317" s="9" t="s">
        <v>17</v>
      </c>
      <c r="C317" s="9">
        <v>0</v>
      </c>
      <c r="D317" s="10">
        <v>0</v>
      </c>
      <c r="E317" s="30"/>
    </row>
    <row r="318" spans="1:5" ht="15.75" thickBot="1" x14ac:dyDescent="0.3">
      <c r="A318" s="17" t="s">
        <v>198</v>
      </c>
      <c r="B318" s="9" t="s">
        <v>182</v>
      </c>
      <c r="C318" s="9">
        <v>0</v>
      </c>
      <c r="D318" s="10">
        <v>0</v>
      </c>
      <c r="E318" s="30"/>
    </row>
    <row r="319" spans="1:5" ht="15.75" thickBot="1" x14ac:dyDescent="0.3">
      <c r="A319" s="17" t="s">
        <v>198</v>
      </c>
      <c r="B319" s="9" t="s">
        <v>18</v>
      </c>
      <c r="C319" s="9">
        <v>4780</v>
      </c>
      <c r="D319" s="10">
        <v>4780</v>
      </c>
      <c r="E319" s="30"/>
    </row>
    <row r="320" spans="1:5" ht="15.75" thickBot="1" x14ac:dyDescent="0.3">
      <c r="A320" s="17" t="s">
        <v>198</v>
      </c>
      <c r="B320" s="9" t="s">
        <v>12</v>
      </c>
      <c r="C320" s="9">
        <v>0</v>
      </c>
      <c r="D320" s="10">
        <v>0</v>
      </c>
      <c r="E320" s="30"/>
    </row>
    <row r="321" spans="1:5" ht="15.75" thickBot="1" x14ac:dyDescent="0.3">
      <c r="A321" s="17" t="s">
        <v>198</v>
      </c>
      <c r="B321" s="9" t="s">
        <v>142</v>
      </c>
      <c r="C321" s="9">
        <v>3045</v>
      </c>
      <c r="D321" s="10">
        <v>3045</v>
      </c>
      <c r="E321" s="30"/>
    </row>
    <row r="322" spans="1:5" ht="15.75" thickBot="1" x14ac:dyDescent="0.3">
      <c r="A322" s="18" t="s">
        <v>198</v>
      </c>
      <c r="B322" s="19" t="s">
        <v>10</v>
      </c>
      <c r="C322" s="19">
        <v>19887</v>
      </c>
      <c r="D322" s="20">
        <v>19887</v>
      </c>
      <c r="E322" s="29">
        <f>SUM(D315:D322)</f>
        <v>147252</v>
      </c>
    </row>
  </sheetData>
  <sortState ref="A2:E165">
    <sortCondition ref="A2:A165"/>
  </sortState>
  <mergeCells count="4">
    <mergeCell ref="A3:E3"/>
    <mergeCell ref="A4:E4"/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M18" sqref="M18"/>
    </sheetView>
  </sheetViews>
  <sheetFormatPr defaultColWidth="8.85546875" defaultRowHeight="15" x14ac:dyDescent="0.25"/>
  <cols>
    <col min="1" max="1" width="35.140625" style="1" customWidth="1"/>
    <col min="2" max="2" width="39.85546875" style="1" customWidth="1"/>
    <col min="3" max="3" width="8.85546875" style="1"/>
    <col min="4" max="4" width="12.7109375" style="1" customWidth="1"/>
    <col min="5" max="16384" width="8.85546875" style="1"/>
  </cols>
  <sheetData>
    <row r="1" spans="1:4" x14ac:dyDescent="0.25">
      <c r="A1" s="6"/>
      <c r="B1" s="6"/>
      <c r="C1" s="6"/>
      <c r="D1" s="6"/>
    </row>
    <row r="32" spans="1:4" x14ac:dyDescent="0.25">
      <c r="A32" s="7"/>
      <c r="B32" s="7"/>
      <c r="C32" s="2"/>
      <c r="D3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Summering</vt:lpstr>
      <vt:lpstr>Specifikation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Wåhlander</dc:creator>
  <cp:lastModifiedBy>Karin Bäckman</cp:lastModifiedBy>
  <cp:lastPrinted>2019-06-03T13:58:27Z</cp:lastPrinted>
  <dcterms:created xsi:type="dcterms:W3CDTF">2018-07-02T05:47:54Z</dcterms:created>
  <dcterms:modified xsi:type="dcterms:W3CDTF">2019-06-04T06:18:04Z</dcterms:modified>
</cp:coreProperties>
</file>