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.slu.se\Home$\TSSara\My Documents\dubbelkoll 1810\"/>
    </mc:Choice>
  </mc:AlternateContent>
  <bookViews>
    <workbookView xWindow="0" yWindow="0" windowWidth="19200" windowHeight="70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1" i="1" l="1"/>
  <c r="E320" i="1"/>
  <c r="E321" i="1" l="1"/>
  <c r="E315" i="1"/>
  <c r="E309" i="1"/>
  <c r="E308" i="1"/>
  <c r="E306" i="1"/>
  <c r="E304" i="1"/>
  <c r="E303" i="1"/>
  <c r="E293" i="1"/>
  <c r="E292" i="1"/>
  <c r="E290" i="1"/>
  <c r="E288" i="1"/>
  <c r="E285" i="1"/>
  <c r="E283" i="1"/>
  <c r="E279" i="1"/>
  <c r="E276" i="1"/>
  <c r="E273" i="1"/>
  <c r="E272" i="1"/>
  <c r="E270" i="1"/>
  <c r="E265" i="1"/>
  <c r="E263" i="1"/>
  <c r="E257" i="1"/>
  <c r="E256" i="1"/>
  <c r="E253" i="1"/>
  <c r="E250" i="1"/>
  <c r="E249" i="1"/>
  <c r="E245" i="1"/>
  <c r="E244" i="1"/>
  <c r="E238" i="1"/>
  <c r="E237" i="1"/>
  <c r="E209" i="1"/>
  <c r="E201" i="1"/>
  <c r="E194" i="1"/>
  <c r="E188" i="1"/>
  <c r="E183" i="1"/>
  <c r="E181" i="1"/>
  <c r="E156" i="1"/>
  <c r="E138" i="1"/>
  <c r="E126" i="1"/>
  <c r="E112" i="1"/>
  <c r="E105" i="1"/>
  <c r="E88" i="1"/>
  <c r="E74" i="1"/>
  <c r="E71" i="1"/>
  <c r="E68" i="1"/>
  <c r="E56" i="1"/>
  <c r="E55" i="1"/>
  <c r="E54" i="1"/>
  <c r="E51" i="1"/>
  <c r="E50" i="1"/>
  <c r="E49" i="1"/>
  <c r="E48" i="1"/>
  <c r="E47" i="1"/>
  <c r="E46" i="1"/>
  <c r="E45" i="1"/>
  <c r="E44" i="1"/>
  <c r="E43" i="1"/>
  <c r="E40" i="1"/>
  <c r="E37" i="1"/>
  <c r="E35" i="1"/>
  <c r="E34" i="1"/>
  <c r="E32" i="1"/>
  <c r="E28" i="1"/>
  <c r="E24" i="1"/>
  <c r="E23" i="1"/>
  <c r="E20" i="1"/>
  <c r="E17" i="1"/>
  <c r="E13" i="1"/>
  <c r="E11" i="1"/>
  <c r="E10" i="1"/>
  <c r="E7" i="1"/>
</calcChain>
</file>

<file path=xl/sharedStrings.xml><?xml version="1.0" encoding="utf-8"?>
<sst xmlns="http://schemas.openxmlformats.org/spreadsheetml/2006/main" count="642" uniqueCount="226">
  <si>
    <t>Faktureringsrapport</t>
  </si>
  <si>
    <t>SLU</t>
  </si>
  <si>
    <t>Period: 181001-181031</t>
  </si>
  <si>
    <t>Betalande konto</t>
  </si>
  <si>
    <t>Fakturerande konto</t>
  </si>
  <si>
    <t>Lokalhyra</t>
  </si>
  <si>
    <t>Att betala</t>
  </si>
  <si>
    <t>Totalt/kst</t>
  </si>
  <si>
    <t>Gemensamt-1001 - SLU Global</t>
  </si>
  <si>
    <t>Alnarp - Undervisningslokaler</t>
  </si>
  <si>
    <t>Umeå - Undervisningslokaler</t>
  </si>
  <si>
    <t>Uppsala - Undervisningslokaler</t>
  </si>
  <si>
    <t>Gemensamt-1005 - Särskilt stöd Student</t>
  </si>
  <si>
    <t>Gemensamt-106 - UDS</t>
  </si>
  <si>
    <t>Gemensamt-135 - Akvatiska Resurser</t>
  </si>
  <si>
    <t>Uppsala-135 - BI1269-10269HT18</t>
  </si>
  <si>
    <t>Gemensamt-150 - biblioteket</t>
  </si>
  <si>
    <t>Alnarp-LTJ - lokaler</t>
  </si>
  <si>
    <t>Umeå-241 - SG0170-10095HT18</t>
  </si>
  <si>
    <t>Umeå-241 - SG0174-10096HT18</t>
  </si>
  <si>
    <t>Umeå-241 - SG0230-10097HT18</t>
  </si>
  <si>
    <t>Uppsala-251 - BI1302-10087HT18</t>
  </si>
  <si>
    <t>Umeå-251 - SG0238-10088HT18</t>
  </si>
  <si>
    <t>Gemensamt-251 - vilt fisk miljö</t>
  </si>
  <si>
    <t>Gemensamt-260 - skoglig resurshushål</t>
  </si>
  <si>
    <t>Uppsala-280 - EX0431-30138VT18</t>
  </si>
  <si>
    <t>Uppsala-280 - KE0067-10171HT18</t>
  </si>
  <si>
    <t>Gemensamt-280 - Vatten och Miljö</t>
  </si>
  <si>
    <t>Alnarp-295 - SG0231-10089HT18</t>
  </si>
  <si>
    <t>Gemensamt-295 - sydsvensk skogsvet</t>
  </si>
  <si>
    <t>Uppsala-300 - SG0214-10093HT18</t>
  </si>
  <si>
    <t>Gemensamt-300 - skogsekonomi</t>
  </si>
  <si>
    <t>Uppsala-330 - BI1294-10002HT18</t>
  </si>
  <si>
    <t>Gemensamt-390 - Skoglig mykologi och växtpatologi</t>
  </si>
  <si>
    <t>Uppsala-390 - BI1044-10140HT18</t>
  </si>
  <si>
    <t>Uppsala-415 - BI1077-10072HT18</t>
  </si>
  <si>
    <t>Uppsala-415 - BI1318-10100HT18</t>
  </si>
  <si>
    <t>Gemensamt-415 - ekologi</t>
  </si>
  <si>
    <t>Gemensamt-425 - kemi och bioteknologi</t>
  </si>
  <si>
    <t>Uppsala-425 - LV0100-10127HT18</t>
  </si>
  <si>
    <t>Uppsala-425 - LV0105-10126HT18</t>
  </si>
  <si>
    <t>Uppsala-435 - BI1254-10115HT18</t>
  </si>
  <si>
    <t>Uppsala-435 - BI1323-10114HT18</t>
  </si>
  <si>
    <t>Uppsala-435 - MV0209-10119HT18</t>
  </si>
  <si>
    <t>Uppsala-435 - MV0213-10071HT18</t>
  </si>
  <si>
    <t>Uppsala-435 - MV0215-10120HT18</t>
  </si>
  <si>
    <t>Uppsala-435 - MV0216-10117HT18</t>
  </si>
  <si>
    <t>Uppsala-435 - TE0020-10118HT18</t>
  </si>
  <si>
    <t>Gemensamt-435 - mark och miljö</t>
  </si>
  <si>
    <t>Uppsala-480 - BI1112-20159HT18</t>
  </si>
  <si>
    <t>Uppsala-480 - BI1278-10139HT18</t>
  </si>
  <si>
    <t>Uppsala-480 - BI1280-10138HT18</t>
  </si>
  <si>
    <t>Gemensamt-480 Växtbiologi - Växtbiologi</t>
  </si>
  <si>
    <t>Uppsala-500 - BI1326-10268HT18</t>
  </si>
  <si>
    <t>Uppsala-510 - FÖ0443-10233HT18</t>
  </si>
  <si>
    <t>Uppsala-510 - FÖ0445-10231HT18</t>
  </si>
  <si>
    <t>Uppsala-510 - FÖ0450-10230HT18</t>
  </si>
  <si>
    <t>Uppsala-510 - FÖ0451-10235HT18</t>
  </si>
  <si>
    <t>Uppsala-510 - FÖ0453-10229HT18</t>
  </si>
  <si>
    <t>Uppsala-510 - FÖ0455-10238HT18</t>
  </si>
  <si>
    <t>Uppsala-510 - LB0086-40126VT19</t>
  </si>
  <si>
    <t>Uppsala-510 - NA0153-10237HT18</t>
  </si>
  <si>
    <t>Uppsala-510 - NA0177-10239HT18</t>
  </si>
  <si>
    <t>Uppsala-510 - NA0179-10228HT18</t>
  </si>
  <si>
    <t>Uppsala-510 - NA0180-10232HT18</t>
  </si>
  <si>
    <t>Gemensamt-510 - ekonomi</t>
  </si>
  <si>
    <t>Umeå-540 - LB0103-10221HT18</t>
  </si>
  <si>
    <t>Gemensamt-540 - växtodling</t>
  </si>
  <si>
    <t>Gemensamt-545 - Skogens Biomaterial och Teknologi</t>
  </si>
  <si>
    <t>Umeå-545 - SG0207-10098HT18</t>
  </si>
  <si>
    <t>Umeå - S-fak</t>
  </si>
  <si>
    <t>Uppsala-565 - FÖ0338-20080HT18</t>
  </si>
  <si>
    <t>Uppsala-565 - LV0103-10081HT18</t>
  </si>
  <si>
    <t>Uppsala-565 - MS0065-10104HT18</t>
  </si>
  <si>
    <t>Uppsala-565 - MX0131-20071HT18</t>
  </si>
  <si>
    <t>Uppsala-565 - MX0132-10105HT18</t>
  </si>
  <si>
    <t>Uppsala-565 - PNS0102-P0003HT18</t>
  </si>
  <si>
    <t>Uppsala-565 - TE0010-10106HT18</t>
  </si>
  <si>
    <t>Uppsala-565 - TN0285-10109HT18</t>
  </si>
  <si>
    <t>Uppsala - Aula</t>
  </si>
  <si>
    <t>Uppsala-565 - TN0319-20156HT18</t>
  </si>
  <si>
    <t>Uppsala-565 - TN0320-20076HT18</t>
  </si>
  <si>
    <t>Uppsala-565 - TN0326-10280HT18</t>
  </si>
  <si>
    <t>Uppsala-565 - TN0333-10111HT18</t>
  </si>
  <si>
    <t>Gemensamt-565 - energi och teknik</t>
  </si>
  <si>
    <t>Gemensamt-595 - SOL</t>
  </si>
  <si>
    <t>Uppsala-595 - LB0097-10154HT18</t>
  </si>
  <si>
    <t>Uppsala-595 - LK0168-20043HT18</t>
  </si>
  <si>
    <t>Uppsala-595 - LK0248-10070HT18</t>
  </si>
  <si>
    <t>Uppsala-595 - LK0250-10068HT18</t>
  </si>
  <si>
    <t>Uppsala-595 - LK0251-10069HT18</t>
  </si>
  <si>
    <t>Uppsala-595 - LK0292-10060HT18</t>
  </si>
  <si>
    <t>Uppsala-595 - LU0084-10156HT18</t>
  </si>
  <si>
    <t>Uppsala-595 - LU0085-10157HT18</t>
  </si>
  <si>
    <t>Uppsala-595 - LU0088-10158HT18</t>
  </si>
  <si>
    <t>Uppsala-595 - LU0090-10159HT18</t>
  </si>
  <si>
    <t>Uppsala-595 - LU0096-10162HT18</t>
  </si>
  <si>
    <t>Uppsala-595 - MX0115-10163HT18</t>
  </si>
  <si>
    <t>Gemensamt-632 - växtskyddsbiologi</t>
  </si>
  <si>
    <t>Alnarp-632 - BI1238-10048HT18</t>
  </si>
  <si>
    <t>Alnarp-632 - BI1259-10049HT18</t>
  </si>
  <si>
    <t>Alnarp - 610-landskapsarkitek</t>
  </si>
  <si>
    <t>Alnarp-632 - BI1267-10051HT18</t>
  </si>
  <si>
    <t>Alnarp-632 - LB0078-10022HT18</t>
  </si>
  <si>
    <t>Gemensamt-638 - AEM</t>
  </si>
  <si>
    <t>Alnarp-638 - FÖ0368-10074HT18</t>
  </si>
  <si>
    <t>Alnarp-638 - FÖ0417-10075HT18</t>
  </si>
  <si>
    <t>Alnarp-638 - FÖ0424-10062HT18</t>
  </si>
  <si>
    <t>Alnarp - Aula</t>
  </si>
  <si>
    <t>Alnarp-638 - LB0065-10023HT18</t>
  </si>
  <si>
    <t>Alnarp-638 - LK0238-10055HT18</t>
  </si>
  <si>
    <t>Alnarp-638 - LK0260-10057HT18</t>
  </si>
  <si>
    <t>Alnarp-638 - LK0274-10063HT18</t>
  </si>
  <si>
    <t>Alnarp-638 - LK0280-10056HT18</t>
  </si>
  <si>
    <t>Alnarp-638 - LK0281-10283HT18</t>
  </si>
  <si>
    <t>Gemensamt-642 - växtförädling och bioteknik</t>
  </si>
  <si>
    <t>Alnarp-642 - BI1061-10044HT18</t>
  </si>
  <si>
    <t>Alnarp-642 - TD0008-10288HT18</t>
  </si>
  <si>
    <t>Skara-642 - BI1311-10045HT18</t>
  </si>
  <si>
    <t>Uppsala-642 - BI1305-10043HT18</t>
  </si>
  <si>
    <t>Uppsala-642 - BI1330-10287HT18</t>
  </si>
  <si>
    <t>Uppsala-643 - BI1306-10133HT18</t>
  </si>
  <si>
    <t>Uppsala-643 - BI1307-10134HT18</t>
  </si>
  <si>
    <t>Skara-643 - BI1309-10018HT18</t>
  </si>
  <si>
    <t>Skara-643 - BI1313-10078HT18</t>
  </si>
  <si>
    <t>Alnarp-643 - BI1219-10076HT18</t>
  </si>
  <si>
    <t>Alnarp-643 - BI1220-10077HT18</t>
  </si>
  <si>
    <t>Alnarp-643 - BI1263-20090HT18</t>
  </si>
  <si>
    <t>Alnarp-643 - BI1284-10132HT18</t>
  </si>
  <si>
    <t>Alnarp-643 - PLG0045-P0017HT18</t>
  </si>
  <si>
    <t>Alnarp-643 - TN0254-10079HT18</t>
  </si>
  <si>
    <t>Alnarp-643 - TN0340-10080HT18</t>
  </si>
  <si>
    <t>Gemensamt-643 - hortikulturella och agrikulturella produktionssystem</t>
  </si>
  <si>
    <t>Alnarp-644 - EX0841-20016HT18</t>
  </si>
  <si>
    <t>Alnarp-644 - LK0185-10030HT18</t>
  </si>
  <si>
    <t>Alnarp-644 - LK0194-10034HT18</t>
  </si>
  <si>
    <t>Alnarp-644 - LK0204-10036HT18</t>
  </si>
  <si>
    <t>Alnarp-644 - LK0218-10028HT18</t>
  </si>
  <si>
    <t>Alnarp-644 - LK0247-10024HT18</t>
  </si>
  <si>
    <t>Alnarp-644 - LK0267-10037HT18</t>
  </si>
  <si>
    <t>Alnarp-644 - LK0284-10038HT18</t>
  </si>
  <si>
    <t>Alnarp-644 - LK0289-10031HT18</t>
  </si>
  <si>
    <t>Alnarp-644 - LK0296-10035HT18</t>
  </si>
  <si>
    <t>Alnarp-644 - LK0298-10032HT18</t>
  </si>
  <si>
    <t>Alnarp-644 - LK0302-10041HT18</t>
  </si>
  <si>
    <t>Alnarp-644 - TN0322-10026HT18</t>
  </si>
  <si>
    <t>Gemensamt-644 - landskapsarkitektur, planering, förvaltning</t>
  </si>
  <si>
    <t>Gemensamt-645 - Samverkan och utveckling</t>
  </si>
  <si>
    <t>Gemensamt-650 - HUV</t>
  </si>
  <si>
    <t>Uppsala-650 - HV0128-10208HT18</t>
  </si>
  <si>
    <t>Uppsala-650 - HV0141-10149HT18</t>
  </si>
  <si>
    <t>Uppsala-650 - HV0146-10166HT18</t>
  </si>
  <si>
    <t>Ortsoberoende-650 - LB0047-30236VT18</t>
  </si>
  <si>
    <t>Ortsoberoende-670 - VM0116-10281HT18</t>
  </si>
  <si>
    <t>Uppsala-670 - HV0127-10207HT18</t>
  </si>
  <si>
    <t>Uppsala-670 - HV0140-10151HT18</t>
  </si>
  <si>
    <t>Uppsala-670 - HV0153-10164HT18</t>
  </si>
  <si>
    <t>Uppsala-670 - HV0154-10167HT18</t>
  </si>
  <si>
    <t>Gemensamt-670 - HGEN</t>
  </si>
  <si>
    <t>Uppsala-712 - DO0086-10148HT18</t>
  </si>
  <si>
    <t>Korrigeringar - Undantagskonto</t>
  </si>
  <si>
    <t>Uppsala-712 - DO0107-10291HT18</t>
  </si>
  <si>
    <t>Uppsala-712 - VM0109-10128HT18</t>
  </si>
  <si>
    <t>Uppsala-712 - VM0110-10129HT18</t>
  </si>
  <si>
    <t>Gemensamt-712 - afys</t>
  </si>
  <si>
    <t>Gemensamt-713 - BVF</t>
  </si>
  <si>
    <t>Uppsala-713 - HV0133-10155HT18</t>
  </si>
  <si>
    <t>Uppsala-713 - TU0016-10015HT18</t>
  </si>
  <si>
    <t>Uppsala-713 - VM0078-10017HT18</t>
  </si>
  <si>
    <t>Uppsala-713 - VM0089-10131HT18</t>
  </si>
  <si>
    <t>Uppsala-KV Lokaler - KV-Lokaler</t>
  </si>
  <si>
    <t>Uppsala-713 - VM0113-10130HT18</t>
  </si>
  <si>
    <t>Gemensamt-715 - KV</t>
  </si>
  <si>
    <t>Uppsala-715 - DO0099-10145HT18</t>
  </si>
  <si>
    <t>Uppsala-715 - DO0101-10146HT18</t>
  </si>
  <si>
    <t>Uppsala-715 - DO0106-10292HT18</t>
  </si>
  <si>
    <t>Uppsala-715 - EX0869-10142HT18</t>
  </si>
  <si>
    <t>Uppsala-715 - TU0004-10143HT18</t>
  </si>
  <si>
    <t>Gem - Undervisningslokaler</t>
  </si>
  <si>
    <t>Uppsala-715 - TU0004-10189HT17</t>
  </si>
  <si>
    <t>Uppsala-715 - TU0017-10007HT18</t>
  </si>
  <si>
    <t>Uppsala-715 - TU0021-30290VT18</t>
  </si>
  <si>
    <t>Uppsala-715 - TU0022-10013HT18</t>
  </si>
  <si>
    <t>Uppsala-715 - VM0070-10006HT18</t>
  </si>
  <si>
    <t>Uppsala-715 - VM0072-10141HT18</t>
  </si>
  <si>
    <t>Uppsala-715 - VM0072-10207HT17</t>
  </si>
  <si>
    <t>Uppsala-715 - VM0074-10010HT18</t>
  </si>
  <si>
    <t>Uppsala-715 - VM0075-30285VT18</t>
  </si>
  <si>
    <t>Uppsala-715 - VM0075-VT18</t>
  </si>
  <si>
    <t>Uppsala-715 - VM0076-10012HT18</t>
  </si>
  <si>
    <t>Uppsala-715 - VM0099-VT18</t>
  </si>
  <si>
    <t>Gemensamt-875 - VHC Utbildningsadministration</t>
  </si>
  <si>
    <t>Gemensamt-880 - HMH</t>
  </si>
  <si>
    <t>Skara - förvaltning?</t>
  </si>
  <si>
    <t>Uppsala-880 - HV0139-10150HT18</t>
  </si>
  <si>
    <t>Uppsala-880 - HV0149-10169HT18</t>
  </si>
  <si>
    <t>Uppsala-880 - HV0162-10204HT18</t>
  </si>
  <si>
    <t>Uppsala-880 - TU0001-20099HT18</t>
  </si>
  <si>
    <t>Uppsala-885 - Intendenturen MVM</t>
  </si>
  <si>
    <t>Gemensamt-893 - fakulteten-S</t>
  </si>
  <si>
    <t>Gemensamt-894 - fakulteten-NL</t>
  </si>
  <si>
    <t>Gemensamt-895 - fakulteten-VH</t>
  </si>
  <si>
    <t>Gemensamt-896 - fakulteten-Alnarp</t>
  </si>
  <si>
    <t>Gemensamt-911 - artdatabanken</t>
  </si>
  <si>
    <t>Gemensamt-931 - infra</t>
  </si>
  <si>
    <t>Gemensamt-932 - info</t>
  </si>
  <si>
    <t>Gemensamt-933 - Utbildningsavdelningen</t>
  </si>
  <si>
    <t>Gemensamt-935 - IT-avdelningen</t>
  </si>
  <si>
    <t>Gemensamt-973 - fakultetskansli-S</t>
  </si>
  <si>
    <t>Gemensamt-974 - fakultetskansli-NL</t>
  </si>
  <si>
    <t>Gemensamt-976 - fakultetskansli-LTJ</t>
  </si>
  <si>
    <t>Gemensamt-977 - ledningskansliet</t>
  </si>
  <si>
    <t>Uppsala-979 - POG0075-P0004HT18</t>
  </si>
  <si>
    <t>Gemensamt-979 - Planeringsavdelningen</t>
  </si>
  <si>
    <t>Gemensamt-980 - rektorsgruppen</t>
  </si>
  <si>
    <t>Gemensamt-984 - ekonomiavdelningen</t>
  </si>
  <si>
    <t>Gemensamt-985 - personalavdelningen</t>
  </si>
  <si>
    <t>Alnarp - Undervisningsservice</t>
  </si>
  <si>
    <t>Gem - DRIFT</t>
  </si>
  <si>
    <t>Gem - STUD</t>
  </si>
  <si>
    <t>Gem - FACK</t>
  </si>
  <si>
    <t>Gem - HSPROV</t>
  </si>
  <si>
    <t>Gem - INFO</t>
  </si>
  <si>
    <t>Gem - INTERNT</t>
  </si>
  <si>
    <t>Uppsala - Undervisningsservice</t>
  </si>
  <si>
    <t>Uppsala- Undervisningslokaler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</si>
</sst>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2" borderId="4" xfId="0" applyFill="1" applyBorder="1"/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2" borderId="8" xfId="0" applyFill="1" applyBorder="1"/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2" borderId="10" xfId="0" applyFill="1" applyBorder="1"/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2" borderId="1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tabSelected="1" topLeftCell="A302" workbookViewId="0">
      <selection activeCell="E322" sqref="E322"/>
    </sheetView>
  </sheetViews>
  <sheetFormatPr defaultRowHeight="14.5" x14ac:dyDescent="0.35"/>
  <cols>
    <col min="1" max="1" width="38.54296875" customWidth="1"/>
    <col min="2" max="2" width="25" customWidth="1"/>
  </cols>
  <sheetData>
    <row r="1" spans="1:5" ht="31" x14ac:dyDescent="0.7">
      <c r="A1" s="1" t="s">
        <v>0</v>
      </c>
      <c r="B1" s="1"/>
      <c r="C1" s="1"/>
      <c r="D1" s="1"/>
      <c r="E1" s="2"/>
    </row>
    <row r="2" spans="1:5" ht="18.5" x14ac:dyDescent="0.45">
      <c r="A2" s="3" t="s">
        <v>1</v>
      </c>
      <c r="B2" s="3"/>
      <c r="C2" s="3"/>
      <c r="D2" s="3"/>
      <c r="E2" s="4"/>
    </row>
    <row r="3" spans="1:5" ht="15" thickBot="1" x14ac:dyDescent="0.4">
      <c r="A3" s="5" t="s">
        <v>2</v>
      </c>
      <c r="B3" s="5"/>
      <c r="C3" s="5"/>
      <c r="D3" s="5"/>
      <c r="E3" s="6"/>
    </row>
    <row r="4" spans="1:5" ht="20.5" thickBot="1" x14ac:dyDescent="0.4">
      <c r="A4" s="7" t="s">
        <v>3</v>
      </c>
      <c r="B4" s="7" t="s">
        <v>4</v>
      </c>
      <c r="C4" s="8" t="s">
        <v>5</v>
      </c>
      <c r="D4" s="8" t="s">
        <v>6</v>
      </c>
      <c r="E4" s="9" t="s">
        <v>7</v>
      </c>
    </row>
    <row r="5" spans="1:5" x14ac:dyDescent="0.35">
      <c r="A5" s="10" t="s">
        <v>8</v>
      </c>
      <c r="B5" s="11" t="s">
        <v>9</v>
      </c>
      <c r="C5" s="12">
        <v>268</v>
      </c>
      <c r="D5" s="12">
        <v>268</v>
      </c>
      <c r="E5" s="13"/>
    </row>
    <row r="6" spans="1:5" x14ac:dyDescent="0.35">
      <c r="A6" s="14" t="s">
        <v>8</v>
      </c>
      <c r="B6" s="15" t="s">
        <v>10</v>
      </c>
      <c r="C6" s="16">
        <v>402</v>
      </c>
      <c r="D6" s="16">
        <v>402</v>
      </c>
      <c r="E6" s="17"/>
    </row>
    <row r="7" spans="1:5" ht="15" thickBot="1" x14ac:dyDescent="0.4">
      <c r="A7" s="18" t="s">
        <v>8</v>
      </c>
      <c r="B7" s="19" t="s">
        <v>11</v>
      </c>
      <c r="C7" s="20">
        <v>2278</v>
      </c>
      <c r="D7" s="20">
        <v>2278</v>
      </c>
      <c r="E7" s="21">
        <f>SUM(D5:D7)</f>
        <v>2948</v>
      </c>
    </row>
    <row r="8" spans="1:5" x14ac:dyDescent="0.35">
      <c r="A8" s="10" t="s">
        <v>12</v>
      </c>
      <c r="B8" s="11" t="s">
        <v>11</v>
      </c>
      <c r="C8" s="12">
        <v>3710</v>
      </c>
      <c r="D8" s="12">
        <v>3710</v>
      </c>
      <c r="E8" s="13"/>
    </row>
    <row r="9" spans="1:5" x14ac:dyDescent="0.35">
      <c r="A9" s="14" t="s">
        <v>12</v>
      </c>
      <c r="B9" s="15" t="s">
        <v>10</v>
      </c>
      <c r="C9" s="16">
        <v>854</v>
      </c>
      <c r="D9" s="16">
        <v>854</v>
      </c>
      <c r="E9" s="17"/>
    </row>
    <row r="10" spans="1:5" ht="15" thickBot="1" x14ac:dyDescent="0.4">
      <c r="A10" s="18" t="s">
        <v>12</v>
      </c>
      <c r="B10" s="19" t="s">
        <v>9</v>
      </c>
      <c r="C10" s="20">
        <v>4268</v>
      </c>
      <c r="D10" s="20">
        <v>4268</v>
      </c>
      <c r="E10" s="21">
        <f>SUM(D8:D10)</f>
        <v>8832</v>
      </c>
    </row>
    <row r="11" spans="1:5" ht="15" thickBot="1" x14ac:dyDescent="0.4">
      <c r="A11" s="22" t="s">
        <v>13</v>
      </c>
      <c r="B11" s="23" t="s">
        <v>11</v>
      </c>
      <c r="C11" s="24">
        <v>2831</v>
      </c>
      <c r="D11" s="24">
        <v>2831</v>
      </c>
      <c r="E11" s="25">
        <f>SUM(D11)</f>
        <v>2831</v>
      </c>
    </row>
    <row r="12" spans="1:5" x14ac:dyDescent="0.35">
      <c r="A12" s="10" t="s">
        <v>14</v>
      </c>
      <c r="B12" s="11" t="s">
        <v>9</v>
      </c>
      <c r="C12" s="12">
        <v>134</v>
      </c>
      <c r="D12" s="12">
        <v>134</v>
      </c>
      <c r="E12" s="13"/>
    </row>
    <row r="13" spans="1:5" ht="15" thickBot="1" x14ac:dyDescent="0.4">
      <c r="A13" s="18" t="s">
        <v>15</v>
      </c>
      <c r="B13" s="19" t="s">
        <v>11</v>
      </c>
      <c r="C13" s="20">
        <v>7012</v>
      </c>
      <c r="D13" s="20">
        <v>7012</v>
      </c>
      <c r="E13" s="21">
        <f>SUM(D12:D13)</f>
        <v>7146</v>
      </c>
    </row>
    <row r="14" spans="1:5" x14ac:dyDescent="0.35">
      <c r="A14" s="10" t="s">
        <v>16</v>
      </c>
      <c r="B14" s="11" t="s">
        <v>17</v>
      </c>
      <c r="C14" s="12">
        <v>1014</v>
      </c>
      <c r="D14" s="12">
        <v>0</v>
      </c>
      <c r="E14" s="13"/>
    </row>
    <row r="15" spans="1:5" x14ac:dyDescent="0.35">
      <c r="A15" s="14" t="s">
        <v>16</v>
      </c>
      <c r="B15" s="15" t="s">
        <v>16</v>
      </c>
      <c r="C15" s="16">
        <v>0</v>
      </c>
      <c r="D15" s="16">
        <v>0</v>
      </c>
      <c r="E15" s="17"/>
    </row>
    <row r="16" spans="1:5" x14ac:dyDescent="0.35">
      <c r="A16" s="14" t="s">
        <v>16</v>
      </c>
      <c r="B16" s="15" t="s">
        <v>10</v>
      </c>
      <c r="C16" s="16">
        <v>327</v>
      </c>
      <c r="D16" s="16">
        <v>327</v>
      </c>
      <c r="E16" s="17"/>
    </row>
    <row r="17" spans="1:5" ht="15" thickBot="1" x14ac:dyDescent="0.4">
      <c r="A17" s="18" t="s">
        <v>16</v>
      </c>
      <c r="B17" s="19" t="s">
        <v>11</v>
      </c>
      <c r="C17" s="20">
        <v>2158</v>
      </c>
      <c r="D17" s="20">
        <v>2158</v>
      </c>
      <c r="E17" s="21">
        <f>SUM(D14:D17)</f>
        <v>2485</v>
      </c>
    </row>
    <row r="18" spans="1:5" x14ac:dyDescent="0.35">
      <c r="A18" s="10" t="s">
        <v>18</v>
      </c>
      <c r="B18" s="11" t="s">
        <v>10</v>
      </c>
      <c r="C18" s="12">
        <v>20540</v>
      </c>
      <c r="D18" s="12">
        <v>20540</v>
      </c>
      <c r="E18" s="13"/>
    </row>
    <row r="19" spans="1:5" x14ac:dyDescent="0.35">
      <c r="A19" s="14" t="s">
        <v>19</v>
      </c>
      <c r="B19" s="15" t="s">
        <v>10</v>
      </c>
      <c r="C19" s="16">
        <v>954</v>
      </c>
      <c r="D19" s="16">
        <v>954</v>
      </c>
      <c r="E19" s="17"/>
    </row>
    <row r="20" spans="1:5" ht="15" thickBot="1" x14ac:dyDescent="0.4">
      <c r="A20" s="18" t="s">
        <v>20</v>
      </c>
      <c r="B20" s="19" t="s">
        <v>10</v>
      </c>
      <c r="C20" s="20">
        <v>17943</v>
      </c>
      <c r="D20" s="20">
        <v>17943</v>
      </c>
      <c r="E20" s="21">
        <f>SUM(D18:D20)</f>
        <v>39437</v>
      </c>
    </row>
    <row r="21" spans="1:5" x14ac:dyDescent="0.35">
      <c r="A21" s="10" t="s">
        <v>21</v>
      </c>
      <c r="B21" s="11" t="s">
        <v>10</v>
      </c>
      <c r="C21" s="12">
        <v>15852</v>
      </c>
      <c r="D21" s="12">
        <v>15852</v>
      </c>
      <c r="E21" s="13"/>
    </row>
    <row r="22" spans="1:5" x14ac:dyDescent="0.35">
      <c r="A22" s="14" t="s">
        <v>22</v>
      </c>
      <c r="B22" s="15" t="s">
        <v>10</v>
      </c>
      <c r="C22" s="16">
        <v>25963</v>
      </c>
      <c r="D22" s="16">
        <v>25963</v>
      </c>
      <c r="E22" s="17"/>
    </row>
    <row r="23" spans="1:5" ht="15" thickBot="1" x14ac:dyDescent="0.4">
      <c r="A23" s="18" t="s">
        <v>23</v>
      </c>
      <c r="B23" s="19" t="s">
        <v>10</v>
      </c>
      <c r="C23" s="20">
        <v>201</v>
      </c>
      <c r="D23" s="20">
        <v>201</v>
      </c>
      <c r="E23" s="21">
        <f>SUM(D21:D23)</f>
        <v>42016</v>
      </c>
    </row>
    <row r="24" spans="1:5" ht="15" thickBot="1" x14ac:dyDescent="0.4">
      <c r="A24" s="22" t="s">
        <v>24</v>
      </c>
      <c r="B24" s="23" t="s">
        <v>10</v>
      </c>
      <c r="C24" s="24">
        <v>3973</v>
      </c>
      <c r="D24" s="24">
        <v>3973</v>
      </c>
      <c r="E24" s="25">
        <f>SUM(D24)</f>
        <v>3973</v>
      </c>
    </row>
    <row r="25" spans="1:5" x14ac:dyDescent="0.35">
      <c r="A25" s="10" t="s">
        <v>25</v>
      </c>
      <c r="B25" s="11" t="s">
        <v>11</v>
      </c>
      <c r="C25" s="12">
        <v>986</v>
      </c>
      <c r="D25" s="12">
        <v>986</v>
      </c>
      <c r="E25" s="13"/>
    </row>
    <row r="26" spans="1:5" x14ac:dyDescent="0.35">
      <c r="A26" s="14" t="s">
        <v>26</v>
      </c>
      <c r="B26" s="15" t="s">
        <v>11</v>
      </c>
      <c r="C26" s="16">
        <v>3518</v>
      </c>
      <c r="D26" s="16">
        <v>3518</v>
      </c>
      <c r="E26" s="17"/>
    </row>
    <row r="27" spans="1:5" x14ac:dyDescent="0.35">
      <c r="A27" s="14" t="s">
        <v>27</v>
      </c>
      <c r="B27" s="15" t="s">
        <v>10</v>
      </c>
      <c r="C27" s="16">
        <v>338</v>
      </c>
      <c r="D27" s="16">
        <v>338</v>
      </c>
      <c r="E27" s="17"/>
    </row>
    <row r="28" spans="1:5" ht="15" thickBot="1" x14ac:dyDescent="0.4">
      <c r="A28" s="18" t="s">
        <v>27</v>
      </c>
      <c r="B28" s="19" t="s">
        <v>11</v>
      </c>
      <c r="C28" s="20">
        <v>9849</v>
      </c>
      <c r="D28" s="20">
        <v>9849</v>
      </c>
      <c r="E28" s="21">
        <f>SUM(D25:D28)</f>
        <v>14691</v>
      </c>
    </row>
    <row r="29" spans="1:5" x14ac:dyDescent="0.35">
      <c r="A29" s="10" t="s">
        <v>28</v>
      </c>
      <c r="B29" s="11" t="s">
        <v>9</v>
      </c>
      <c r="C29" s="12">
        <v>6512</v>
      </c>
      <c r="D29" s="12">
        <v>6512</v>
      </c>
      <c r="E29" s="13"/>
    </row>
    <row r="30" spans="1:5" x14ac:dyDescent="0.35">
      <c r="A30" s="14" t="s">
        <v>29</v>
      </c>
      <c r="B30" s="15" t="s">
        <v>9</v>
      </c>
      <c r="C30" s="16">
        <v>300</v>
      </c>
      <c r="D30" s="16">
        <v>300</v>
      </c>
      <c r="E30" s="17"/>
    </row>
    <row r="31" spans="1:5" x14ac:dyDescent="0.35">
      <c r="A31" s="14" t="s">
        <v>29</v>
      </c>
      <c r="B31" s="15" t="s">
        <v>17</v>
      </c>
      <c r="C31" s="16">
        <v>586</v>
      </c>
      <c r="D31" s="16">
        <v>0</v>
      </c>
      <c r="E31" s="17"/>
    </row>
    <row r="32" spans="1:5" ht="15" thickBot="1" x14ac:dyDescent="0.4">
      <c r="A32" s="18" t="s">
        <v>29</v>
      </c>
      <c r="B32" s="19" t="s">
        <v>11</v>
      </c>
      <c r="C32" s="20">
        <v>0</v>
      </c>
      <c r="D32" s="20">
        <v>0</v>
      </c>
      <c r="E32" s="21">
        <f>SUM(D29:D32)</f>
        <v>6812</v>
      </c>
    </row>
    <row r="33" spans="1:5" x14ac:dyDescent="0.35">
      <c r="A33" s="10" t="s">
        <v>30</v>
      </c>
      <c r="B33" s="11" t="s">
        <v>11</v>
      </c>
      <c r="C33" s="12">
        <v>14480</v>
      </c>
      <c r="D33" s="12">
        <v>14480</v>
      </c>
      <c r="E33" s="13"/>
    </row>
    <row r="34" spans="1:5" ht="15" thickBot="1" x14ac:dyDescent="0.4">
      <c r="A34" s="18" t="s">
        <v>31</v>
      </c>
      <c r="B34" s="19" t="s">
        <v>10</v>
      </c>
      <c r="C34" s="20">
        <v>1072</v>
      </c>
      <c r="D34" s="20">
        <v>1072</v>
      </c>
      <c r="E34" s="21">
        <f>SUM(D33:D34)</f>
        <v>15552</v>
      </c>
    </row>
    <row r="35" spans="1:5" ht="15" thickBot="1" x14ac:dyDescent="0.4">
      <c r="A35" s="22" t="s">
        <v>32</v>
      </c>
      <c r="B35" s="23" t="s">
        <v>11</v>
      </c>
      <c r="C35" s="24">
        <v>734</v>
      </c>
      <c r="D35" s="24">
        <v>734</v>
      </c>
      <c r="E35" s="25">
        <f>SUM(D35)</f>
        <v>734</v>
      </c>
    </row>
    <row r="36" spans="1:5" ht="20" x14ac:dyDescent="0.35">
      <c r="A36" s="10" t="s">
        <v>33</v>
      </c>
      <c r="B36" s="11" t="s">
        <v>11</v>
      </c>
      <c r="C36" s="12">
        <v>1072</v>
      </c>
      <c r="D36" s="12">
        <v>1072</v>
      </c>
      <c r="E36" s="13"/>
    </row>
    <row r="37" spans="1:5" ht="15" thickBot="1" x14ac:dyDescent="0.4">
      <c r="A37" s="18" t="s">
        <v>34</v>
      </c>
      <c r="B37" s="19" t="s">
        <v>11</v>
      </c>
      <c r="C37" s="20">
        <v>4952</v>
      </c>
      <c r="D37" s="20">
        <v>4952</v>
      </c>
      <c r="E37" s="21">
        <f>SUM(D36:D37)</f>
        <v>6024</v>
      </c>
    </row>
    <row r="38" spans="1:5" x14ac:dyDescent="0.35">
      <c r="A38" s="10" t="s">
        <v>35</v>
      </c>
      <c r="B38" s="11" t="s">
        <v>11</v>
      </c>
      <c r="C38" s="12">
        <v>13190</v>
      </c>
      <c r="D38" s="12">
        <v>13190</v>
      </c>
      <c r="E38" s="13"/>
    </row>
    <row r="39" spans="1:5" x14ac:dyDescent="0.35">
      <c r="A39" s="14" t="s">
        <v>36</v>
      </c>
      <c r="B39" s="15" t="s">
        <v>11</v>
      </c>
      <c r="C39" s="16">
        <v>300</v>
      </c>
      <c r="D39" s="16">
        <v>300</v>
      </c>
      <c r="E39" s="17"/>
    </row>
    <row r="40" spans="1:5" ht="15" thickBot="1" x14ac:dyDescent="0.4">
      <c r="A40" s="18" t="s">
        <v>37</v>
      </c>
      <c r="B40" s="19" t="s">
        <v>11</v>
      </c>
      <c r="C40" s="20">
        <v>670</v>
      </c>
      <c r="D40" s="20">
        <v>670</v>
      </c>
      <c r="E40" s="21">
        <f>SUM(D38:D40)</f>
        <v>14160</v>
      </c>
    </row>
    <row r="41" spans="1:5" x14ac:dyDescent="0.35">
      <c r="A41" s="10" t="s">
        <v>38</v>
      </c>
      <c r="B41" s="11" t="s">
        <v>11</v>
      </c>
      <c r="C41" s="12">
        <v>9714</v>
      </c>
      <c r="D41" s="12">
        <v>9714</v>
      </c>
      <c r="E41" s="13"/>
    </row>
    <row r="42" spans="1:5" x14ac:dyDescent="0.35">
      <c r="A42" s="14" t="s">
        <v>39</v>
      </c>
      <c r="B42" s="15" t="s">
        <v>11</v>
      </c>
      <c r="C42" s="16">
        <v>32126</v>
      </c>
      <c r="D42" s="16">
        <v>32126</v>
      </c>
      <c r="E42" s="17"/>
    </row>
    <row r="43" spans="1:5" ht="15" thickBot="1" x14ac:dyDescent="0.4">
      <c r="A43" s="18" t="s">
        <v>40</v>
      </c>
      <c r="B43" s="19" t="s">
        <v>11</v>
      </c>
      <c r="C43" s="20">
        <v>1169</v>
      </c>
      <c r="D43" s="20">
        <v>1169</v>
      </c>
      <c r="E43" s="21">
        <f>SUM(D41:D43)</f>
        <v>43009</v>
      </c>
    </row>
    <row r="44" spans="1:5" x14ac:dyDescent="0.35">
      <c r="A44" s="10" t="s">
        <v>41</v>
      </c>
      <c r="B44" s="11" t="s">
        <v>11</v>
      </c>
      <c r="C44" s="12">
        <v>10909</v>
      </c>
      <c r="D44" s="12">
        <v>10909</v>
      </c>
      <c r="E44" s="13">
        <f t="shared" ref="E44:E51" si="0">SUM(D44)</f>
        <v>10909</v>
      </c>
    </row>
    <row r="45" spans="1:5" x14ac:dyDescent="0.35">
      <c r="A45" s="14" t="s">
        <v>42</v>
      </c>
      <c r="B45" s="15" t="s">
        <v>11</v>
      </c>
      <c r="C45" s="16">
        <v>6242</v>
      </c>
      <c r="D45" s="16">
        <v>6242</v>
      </c>
      <c r="E45" s="17">
        <f t="shared" si="0"/>
        <v>6242</v>
      </c>
    </row>
    <row r="46" spans="1:5" x14ac:dyDescent="0.35">
      <c r="A46" s="14" t="s">
        <v>43</v>
      </c>
      <c r="B46" s="15" t="s">
        <v>11</v>
      </c>
      <c r="C46" s="16">
        <v>5092</v>
      </c>
      <c r="D46" s="16">
        <v>5092</v>
      </c>
      <c r="E46" s="17">
        <f t="shared" si="0"/>
        <v>5092</v>
      </c>
    </row>
    <row r="47" spans="1:5" x14ac:dyDescent="0.35">
      <c r="A47" s="14" t="s">
        <v>44</v>
      </c>
      <c r="B47" s="15" t="s">
        <v>11</v>
      </c>
      <c r="C47" s="16">
        <v>14132</v>
      </c>
      <c r="D47" s="16">
        <v>14132</v>
      </c>
      <c r="E47" s="17">
        <f t="shared" si="0"/>
        <v>14132</v>
      </c>
    </row>
    <row r="48" spans="1:5" x14ac:dyDescent="0.35">
      <c r="A48" s="14" t="s">
        <v>45</v>
      </c>
      <c r="B48" s="15" t="s">
        <v>11</v>
      </c>
      <c r="C48" s="16">
        <v>2153</v>
      </c>
      <c r="D48" s="16">
        <v>2153</v>
      </c>
      <c r="E48" s="17">
        <f t="shared" si="0"/>
        <v>2153</v>
      </c>
    </row>
    <row r="49" spans="1:5" x14ac:dyDescent="0.35">
      <c r="A49" s="14" t="s">
        <v>46</v>
      </c>
      <c r="B49" s="15" t="s">
        <v>11</v>
      </c>
      <c r="C49" s="16">
        <v>6779</v>
      </c>
      <c r="D49" s="16">
        <v>6779</v>
      </c>
      <c r="E49" s="17">
        <f t="shared" si="0"/>
        <v>6779</v>
      </c>
    </row>
    <row r="50" spans="1:5" x14ac:dyDescent="0.35">
      <c r="A50" s="14" t="s">
        <v>47</v>
      </c>
      <c r="B50" s="15" t="s">
        <v>11</v>
      </c>
      <c r="C50" s="16">
        <v>10959</v>
      </c>
      <c r="D50" s="16">
        <v>10959</v>
      </c>
      <c r="E50" s="17">
        <f t="shared" si="0"/>
        <v>10959</v>
      </c>
    </row>
    <row r="51" spans="1:5" ht="15" thickBot="1" x14ac:dyDescent="0.4">
      <c r="A51" s="18" t="s">
        <v>48</v>
      </c>
      <c r="B51" s="19" t="s">
        <v>11</v>
      </c>
      <c r="C51" s="20">
        <v>2569</v>
      </c>
      <c r="D51" s="20">
        <v>2569</v>
      </c>
      <c r="E51" s="21">
        <f t="shared" si="0"/>
        <v>2569</v>
      </c>
    </row>
    <row r="52" spans="1:5" x14ac:dyDescent="0.35">
      <c r="A52" s="10" t="s">
        <v>49</v>
      </c>
      <c r="B52" s="11" t="s">
        <v>11</v>
      </c>
      <c r="C52" s="12">
        <v>1804</v>
      </c>
      <c r="D52" s="12">
        <v>1804</v>
      </c>
      <c r="E52" s="13"/>
    </row>
    <row r="53" spans="1:5" x14ac:dyDescent="0.35">
      <c r="A53" s="14" t="s">
        <v>50</v>
      </c>
      <c r="B53" s="15" t="s">
        <v>11</v>
      </c>
      <c r="C53" s="16">
        <v>10055</v>
      </c>
      <c r="D53" s="16">
        <v>10055</v>
      </c>
      <c r="E53" s="17"/>
    </row>
    <row r="54" spans="1:5" x14ac:dyDescent="0.35">
      <c r="A54" s="14" t="s">
        <v>51</v>
      </c>
      <c r="B54" s="15" t="s">
        <v>11</v>
      </c>
      <c r="C54" s="16">
        <v>6445</v>
      </c>
      <c r="D54" s="16">
        <v>6445</v>
      </c>
      <c r="E54" s="17">
        <f>SUM(D52:D54)</f>
        <v>18304</v>
      </c>
    </row>
    <row r="55" spans="1:5" ht="15" thickBot="1" x14ac:dyDescent="0.4">
      <c r="A55" s="18" t="s">
        <v>52</v>
      </c>
      <c r="B55" s="19" t="s">
        <v>11</v>
      </c>
      <c r="C55" s="20">
        <v>4266</v>
      </c>
      <c r="D55" s="20">
        <v>4266</v>
      </c>
      <c r="E55" s="21">
        <f>SUM(D55)</f>
        <v>4266</v>
      </c>
    </row>
    <row r="56" spans="1:5" ht="15" thickBot="1" x14ac:dyDescent="0.4">
      <c r="A56" s="22" t="s">
        <v>53</v>
      </c>
      <c r="B56" s="23" t="s">
        <v>11</v>
      </c>
      <c r="C56" s="24">
        <v>2154</v>
      </c>
      <c r="D56" s="24">
        <v>2154</v>
      </c>
      <c r="E56" s="25">
        <f>SUM(D56)</f>
        <v>2154</v>
      </c>
    </row>
    <row r="57" spans="1:5" x14ac:dyDescent="0.35">
      <c r="A57" s="10" t="s">
        <v>54</v>
      </c>
      <c r="B57" s="11" t="s">
        <v>11</v>
      </c>
      <c r="C57" s="12">
        <v>11648</v>
      </c>
      <c r="D57" s="12">
        <v>11648</v>
      </c>
      <c r="E57" s="13"/>
    </row>
    <row r="58" spans="1:5" x14ac:dyDescent="0.35">
      <c r="A58" s="14" t="s">
        <v>55</v>
      </c>
      <c r="B58" s="15" t="s">
        <v>11</v>
      </c>
      <c r="C58" s="16">
        <v>5561</v>
      </c>
      <c r="D58" s="16">
        <v>5561</v>
      </c>
      <c r="E58" s="17"/>
    </row>
    <row r="59" spans="1:5" x14ac:dyDescent="0.35">
      <c r="A59" s="14" t="s">
        <v>56</v>
      </c>
      <c r="B59" s="15" t="s">
        <v>11</v>
      </c>
      <c r="C59" s="16">
        <v>3694</v>
      </c>
      <c r="D59" s="16">
        <v>3694</v>
      </c>
      <c r="E59" s="17"/>
    </row>
    <row r="60" spans="1:5" x14ac:dyDescent="0.35">
      <c r="A60" s="14" t="s">
        <v>57</v>
      </c>
      <c r="B60" s="15" t="s">
        <v>11</v>
      </c>
      <c r="C60" s="16">
        <v>8545</v>
      </c>
      <c r="D60" s="16">
        <v>8545</v>
      </c>
      <c r="E60" s="17"/>
    </row>
    <row r="61" spans="1:5" x14ac:dyDescent="0.35">
      <c r="A61" s="14" t="s">
        <v>58</v>
      </c>
      <c r="B61" s="15" t="s">
        <v>11</v>
      </c>
      <c r="C61" s="16">
        <v>6660</v>
      </c>
      <c r="D61" s="16">
        <v>6660</v>
      </c>
      <c r="E61" s="17"/>
    </row>
    <row r="62" spans="1:5" x14ac:dyDescent="0.35">
      <c r="A62" s="14" t="s">
        <v>59</v>
      </c>
      <c r="B62" s="15" t="s">
        <v>11</v>
      </c>
      <c r="C62" s="16">
        <v>14262</v>
      </c>
      <c r="D62" s="16">
        <v>14262</v>
      </c>
      <c r="E62" s="17"/>
    </row>
    <row r="63" spans="1:5" x14ac:dyDescent="0.35">
      <c r="A63" s="14" t="s">
        <v>60</v>
      </c>
      <c r="B63" s="15" t="s">
        <v>11</v>
      </c>
      <c r="C63" s="16">
        <v>235</v>
      </c>
      <c r="D63" s="16">
        <v>235</v>
      </c>
      <c r="E63" s="17"/>
    </row>
    <row r="64" spans="1:5" x14ac:dyDescent="0.35">
      <c r="A64" s="14" t="s">
        <v>61</v>
      </c>
      <c r="B64" s="15" t="s">
        <v>11</v>
      </c>
      <c r="C64" s="16">
        <v>6798</v>
      </c>
      <c r="D64" s="16">
        <v>6798</v>
      </c>
      <c r="E64" s="17"/>
    </row>
    <row r="65" spans="1:5" x14ac:dyDescent="0.35">
      <c r="A65" s="14" t="s">
        <v>62</v>
      </c>
      <c r="B65" s="15" t="s">
        <v>11</v>
      </c>
      <c r="C65" s="16">
        <v>20930</v>
      </c>
      <c r="D65" s="16">
        <v>20930</v>
      </c>
      <c r="E65" s="17"/>
    </row>
    <row r="66" spans="1:5" x14ac:dyDescent="0.35">
      <c r="A66" s="14" t="s">
        <v>63</v>
      </c>
      <c r="B66" s="15" t="s">
        <v>11</v>
      </c>
      <c r="C66" s="16">
        <v>5356</v>
      </c>
      <c r="D66" s="16">
        <v>5356</v>
      </c>
      <c r="E66" s="17"/>
    </row>
    <row r="67" spans="1:5" x14ac:dyDescent="0.35">
      <c r="A67" s="14" t="s">
        <v>64</v>
      </c>
      <c r="B67" s="15" t="s">
        <v>11</v>
      </c>
      <c r="C67" s="16">
        <v>7049</v>
      </c>
      <c r="D67" s="16">
        <v>7049</v>
      </c>
      <c r="E67" s="17"/>
    </row>
    <row r="68" spans="1:5" ht="15" thickBot="1" x14ac:dyDescent="0.4">
      <c r="A68" s="18" t="s">
        <v>65</v>
      </c>
      <c r="B68" s="19" t="s">
        <v>11</v>
      </c>
      <c r="C68" s="20">
        <v>468</v>
      </c>
      <c r="D68" s="20">
        <v>468</v>
      </c>
      <c r="E68" s="21">
        <f>SUM(D57:D68)</f>
        <v>91206</v>
      </c>
    </row>
    <row r="69" spans="1:5" x14ac:dyDescent="0.35">
      <c r="A69" s="10" t="s">
        <v>66</v>
      </c>
      <c r="B69" s="11" t="s">
        <v>17</v>
      </c>
      <c r="C69" s="12">
        <v>2607</v>
      </c>
      <c r="D69" s="12">
        <v>0</v>
      </c>
      <c r="E69" s="13"/>
    </row>
    <row r="70" spans="1:5" x14ac:dyDescent="0.35">
      <c r="A70" s="14" t="s">
        <v>66</v>
      </c>
      <c r="B70" s="15" t="s">
        <v>11</v>
      </c>
      <c r="C70" s="16">
        <v>3585</v>
      </c>
      <c r="D70" s="16">
        <v>3585</v>
      </c>
      <c r="E70" s="17"/>
    </row>
    <row r="71" spans="1:5" ht="15" thickBot="1" x14ac:dyDescent="0.4">
      <c r="A71" s="18" t="s">
        <v>67</v>
      </c>
      <c r="B71" s="19" t="s">
        <v>10</v>
      </c>
      <c r="C71" s="20">
        <v>5785</v>
      </c>
      <c r="D71" s="20">
        <v>5785</v>
      </c>
      <c r="E71" s="21">
        <f>SUM(D69:D71)</f>
        <v>9370</v>
      </c>
    </row>
    <row r="72" spans="1:5" ht="20" x14ac:dyDescent="0.35">
      <c r="A72" s="10" t="s">
        <v>68</v>
      </c>
      <c r="B72" s="11" t="s">
        <v>10</v>
      </c>
      <c r="C72" s="12">
        <v>871</v>
      </c>
      <c r="D72" s="12">
        <v>871</v>
      </c>
      <c r="E72" s="13"/>
    </row>
    <row r="73" spans="1:5" x14ac:dyDescent="0.35">
      <c r="A73" s="14" t="s">
        <v>69</v>
      </c>
      <c r="B73" s="15" t="s">
        <v>70</v>
      </c>
      <c r="C73" s="16">
        <v>1738</v>
      </c>
      <c r="D73" s="16">
        <v>0</v>
      </c>
      <c r="E73" s="17"/>
    </row>
    <row r="74" spans="1:5" ht="15" thickBot="1" x14ac:dyDescent="0.4">
      <c r="A74" s="18" t="s">
        <v>69</v>
      </c>
      <c r="B74" s="19" t="s">
        <v>10</v>
      </c>
      <c r="C74" s="20">
        <v>18318</v>
      </c>
      <c r="D74" s="20">
        <v>18318</v>
      </c>
      <c r="E74" s="21">
        <f>SUM(D72:D74)</f>
        <v>19189</v>
      </c>
    </row>
    <row r="75" spans="1:5" x14ac:dyDescent="0.35">
      <c r="A75" s="10" t="s">
        <v>71</v>
      </c>
      <c r="B75" s="11" t="s">
        <v>11</v>
      </c>
      <c r="C75" s="12">
        <v>2693</v>
      </c>
      <c r="D75" s="12">
        <v>2693</v>
      </c>
      <c r="E75" s="13"/>
    </row>
    <row r="76" spans="1:5" x14ac:dyDescent="0.35">
      <c r="A76" s="14" t="s">
        <v>72</v>
      </c>
      <c r="B76" s="15" t="s">
        <v>11</v>
      </c>
      <c r="C76" s="16">
        <v>13243</v>
      </c>
      <c r="D76" s="16">
        <v>13243</v>
      </c>
      <c r="E76" s="17"/>
    </row>
    <row r="77" spans="1:5" x14ac:dyDescent="0.35">
      <c r="A77" s="14" t="s">
        <v>73</v>
      </c>
      <c r="B77" s="15" t="s">
        <v>11</v>
      </c>
      <c r="C77" s="16">
        <v>9852</v>
      </c>
      <c r="D77" s="16">
        <v>9852</v>
      </c>
      <c r="E77" s="17"/>
    </row>
    <row r="78" spans="1:5" x14ac:dyDescent="0.35">
      <c r="A78" s="14" t="s">
        <v>74</v>
      </c>
      <c r="B78" s="15" t="s">
        <v>11</v>
      </c>
      <c r="C78" s="16">
        <v>0</v>
      </c>
      <c r="D78" s="16">
        <v>0</v>
      </c>
      <c r="E78" s="17"/>
    </row>
    <row r="79" spans="1:5" x14ac:dyDescent="0.35">
      <c r="A79" s="14" t="s">
        <v>75</v>
      </c>
      <c r="B79" s="15" t="s">
        <v>11</v>
      </c>
      <c r="C79" s="16">
        <v>4837</v>
      </c>
      <c r="D79" s="16">
        <v>4837</v>
      </c>
      <c r="E79" s="17"/>
    </row>
    <row r="80" spans="1:5" x14ac:dyDescent="0.35">
      <c r="A80" s="14" t="s">
        <v>76</v>
      </c>
      <c r="B80" s="15" t="s">
        <v>11</v>
      </c>
      <c r="C80" s="16">
        <v>7746</v>
      </c>
      <c r="D80" s="16">
        <v>7746</v>
      </c>
      <c r="E80" s="17"/>
    </row>
    <row r="81" spans="1:5" x14ac:dyDescent="0.35">
      <c r="A81" s="14" t="s">
        <v>77</v>
      </c>
      <c r="B81" s="15" t="s">
        <v>11</v>
      </c>
      <c r="C81" s="16">
        <v>1077</v>
      </c>
      <c r="D81" s="16">
        <v>1077</v>
      </c>
      <c r="E81" s="17"/>
    </row>
    <row r="82" spans="1:5" x14ac:dyDescent="0.35">
      <c r="A82" s="14" t="s">
        <v>78</v>
      </c>
      <c r="B82" s="15" t="s">
        <v>79</v>
      </c>
      <c r="C82" s="16">
        <v>0</v>
      </c>
      <c r="D82" s="16">
        <v>0</v>
      </c>
      <c r="E82" s="17"/>
    </row>
    <row r="83" spans="1:5" x14ac:dyDescent="0.35">
      <c r="A83" s="14" t="s">
        <v>78</v>
      </c>
      <c r="B83" s="15" t="s">
        <v>11</v>
      </c>
      <c r="C83" s="16">
        <v>10026</v>
      </c>
      <c r="D83" s="16">
        <v>10026</v>
      </c>
      <c r="E83" s="17"/>
    </row>
    <row r="84" spans="1:5" x14ac:dyDescent="0.35">
      <c r="A84" s="14" t="s">
        <v>80</v>
      </c>
      <c r="B84" s="15" t="s">
        <v>11</v>
      </c>
      <c r="C84" s="16">
        <v>1500</v>
      </c>
      <c r="D84" s="16">
        <v>1500</v>
      </c>
      <c r="E84" s="17"/>
    </row>
    <row r="85" spans="1:5" x14ac:dyDescent="0.35">
      <c r="A85" s="14" t="s">
        <v>81</v>
      </c>
      <c r="B85" s="15" t="s">
        <v>11</v>
      </c>
      <c r="C85" s="16">
        <v>1845</v>
      </c>
      <c r="D85" s="16">
        <v>1845</v>
      </c>
      <c r="E85" s="17"/>
    </row>
    <row r="86" spans="1:5" x14ac:dyDescent="0.35">
      <c r="A86" s="14" t="s">
        <v>82</v>
      </c>
      <c r="B86" s="15" t="s">
        <v>11</v>
      </c>
      <c r="C86" s="16">
        <v>400</v>
      </c>
      <c r="D86" s="16">
        <v>400</v>
      </c>
      <c r="E86" s="17"/>
    </row>
    <row r="87" spans="1:5" x14ac:dyDescent="0.35">
      <c r="A87" s="14" t="s">
        <v>83</v>
      </c>
      <c r="B87" s="15" t="s">
        <v>11</v>
      </c>
      <c r="C87" s="16">
        <v>7161</v>
      </c>
      <c r="D87" s="16">
        <v>7161</v>
      </c>
      <c r="E87" s="17"/>
    </row>
    <row r="88" spans="1:5" ht="15" thickBot="1" x14ac:dyDescent="0.4">
      <c r="A88" s="18" t="s">
        <v>84</v>
      </c>
      <c r="B88" s="19" t="s">
        <v>11</v>
      </c>
      <c r="C88" s="20">
        <v>553</v>
      </c>
      <c r="D88" s="20">
        <v>553</v>
      </c>
      <c r="E88" s="21">
        <f>SUM(D75:D88)</f>
        <v>60933</v>
      </c>
    </row>
    <row r="89" spans="1:5" x14ac:dyDescent="0.35">
      <c r="A89" s="10" t="s">
        <v>85</v>
      </c>
      <c r="B89" s="11" t="s">
        <v>9</v>
      </c>
      <c r="C89" s="12">
        <v>318</v>
      </c>
      <c r="D89" s="12">
        <v>318</v>
      </c>
      <c r="E89" s="13"/>
    </row>
    <row r="90" spans="1:5" x14ac:dyDescent="0.35">
      <c r="A90" s="14" t="s">
        <v>85</v>
      </c>
      <c r="B90" s="15" t="s">
        <v>17</v>
      </c>
      <c r="C90" s="16">
        <v>300</v>
      </c>
      <c r="D90" s="16">
        <v>0</v>
      </c>
      <c r="E90" s="17"/>
    </row>
    <row r="91" spans="1:5" x14ac:dyDescent="0.35">
      <c r="A91" s="14" t="s">
        <v>85</v>
      </c>
      <c r="B91" s="15" t="s">
        <v>10</v>
      </c>
      <c r="C91" s="16">
        <v>0</v>
      </c>
      <c r="D91" s="16">
        <v>0</v>
      </c>
      <c r="E91" s="17"/>
    </row>
    <row r="92" spans="1:5" x14ac:dyDescent="0.35">
      <c r="A92" s="14" t="s">
        <v>85</v>
      </c>
      <c r="B92" s="15" t="s">
        <v>11</v>
      </c>
      <c r="C92" s="16">
        <v>9436</v>
      </c>
      <c r="D92" s="16">
        <v>9436</v>
      </c>
      <c r="E92" s="17"/>
    </row>
    <row r="93" spans="1:5" x14ac:dyDescent="0.35">
      <c r="A93" s="14" t="s">
        <v>86</v>
      </c>
      <c r="B93" s="15" t="s">
        <v>11</v>
      </c>
      <c r="C93" s="16">
        <v>33121</v>
      </c>
      <c r="D93" s="16">
        <v>33121</v>
      </c>
      <c r="E93" s="17"/>
    </row>
    <row r="94" spans="1:5" x14ac:dyDescent="0.35">
      <c r="A94" s="14" t="s">
        <v>87</v>
      </c>
      <c r="B94" s="15" t="s">
        <v>11</v>
      </c>
      <c r="C94" s="16">
        <v>2352</v>
      </c>
      <c r="D94" s="16">
        <v>2352</v>
      </c>
      <c r="E94" s="17"/>
    </row>
    <row r="95" spans="1:5" x14ac:dyDescent="0.35">
      <c r="A95" s="14" t="s">
        <v>88</v>
      </c>
      <c r="B95" s="15" t="s">
        <v>11</v>
      </c>
      <c r="C95" s="16">
        <v>600</v>
      </c>
      <c r="D95" s="16">
        <v>600</v>
      </c>
      <c r="E95" s="17"/>
    </row>
    <row r="96" spans="1:5" x14ac:dyDescent="0.35">
      <c r="A96" s="14" t="s">
        <v>89</v>
      </c>
      <c r="B96" s="15" t="s">
        <v>11</v>
      </c>
      <c r="C96" s="16">
        <v>1800</v>
      </c>
      <c r="D96" s="16">
        <v>1800</v>
      </c>
      <c r="E96" s="17"/>
    </row>
    <row r="97" spans="1:5" x14ac:dyDescent="0.35">
      <c r="A97" s="14" t="s">
        <v>90</v>
      </c>
      <c r="B97" s="15" t="s">
        <v>11</v>
      </c>
      <c r="C97" s="16">
        <v>1752</v>
      </c>
      <c r="D97" s="16">
        <v>1752</v>
      </c>
      <c r="E97" s="17"/>
    </row>
    <row r="98" spans="1:5" x14ac:dyDescent="0.35">
      <c r="A98" s="14" t="s">
        <v>91</v>
      </c>
      <c r="B98" s="15" t="s">
        <v>85</v>
      </c>
      <c r="C98" s="16">
        <v>0</v>
      </c>
      <c r="D98" s="16">
        <v>0</v>
      </c>
      <c r="E98" s="17"/>
    </row>
    <row r="99" spans="1:5" x14ac:dyDescent="0.35">
      <c r="A99" s="14" t="s">
        <v>91</v>
      </c>
      <c r="B99" s="15" t="s">
        <v>11</v>
      </c>
      <c r="C99" s="16">
        <v>28154</v>
      </c>
      <c r="D99" s="16">
        <v>28154</v>
      </c>
      <c r="E99" s="17"/>
    </row>
    <row r="100" spans="1:5" x14ac:dyDescent="0.35">
      <c r="A100" s="14" t="s">
        <v>92</v>
      </c>
      <c r="B100" s="15" t="s">
        <v>11</v>
      </c>
      <c r="C100" s="16">
        <v>8027</v>
      </c>
      <c r="D100" s="16">
        <v>8027</v>
      </c>
      <c r="E100" s="17"/>
    </row>
    <row r="101" spans="1:5" x14ac:dyDescent="0.35">
      <c r="A101" s="14" t="s">
        <v>93</v>
      </c>
      <c r="B101" s="15" t="s">
        <v>11</v>
      </c>
      <c r="C101" s="16">
        <v>1600</v>
      </c>
      <c r="D101" s="16">
        <v>1600</v>
      </c>
      <c r="E101" s="17"/>
    </row>
    <row r="102" spans="1:5" x14ac:dyDescent="0.35">
      <c r="A102" s="14" t="s">
        <v>94</v>
      </c>
      <c r="B102" s="15" t="s">
        <v>11</v>
      </c>
      <c r="C102" s="16">
        <v>5519</v>
      </c>
      <c r="D102" s="16">
        <v>5519</v>
      </c>
      <c r="E102" s="17"/>
    </row>
    <row r="103" spans="1:5" x14ac:dyDescent="0.35">
      <c r="A103" s="14" t="s">
        <v>95</v>
      </c>
      <c r="B103" s="15" t="s">
        <v>11</v>
      </c>
      <c r="C103" s="16">
        <v>10675</v>
      </c>
      <c r="D103" s="16">
        <v>10675</v>
      </c>
      <c r="E103" s="17"/>
    </row>
    <row r="104" spans="1:5" x14ac:dyDescent="0.35">
      <c r="A104" s="14" t="s">
        <v>96</v>
      </c>
      <c r="B104" s="15" t="s">
        <v>11</v>
      </c>
      <c r="C104" s="16">
        <v>13607</v>
      </c>
      <c r="D104" s="16">
        <v>13607</v>
      </c>
      <c r="E104" s="17"/>
    </row>
    <row r="105" spans="1:5" ht="15" thickBot="1" x14ac:dyDescent="0.4">
      <c r="A105" s="18" t="s">
        <v>97</v>
      </c>
      <c r="B105" s="19" t="s">
        <v>11</v>
      </c>
      <c r="C105" s="20">
        <v>13986</v>
      </c>
      <c r="D105" s="20">
        <v>13986</v>
      </c>
      <c r="E105" s="21">
        <f>SUM(D89:D105)</f>
        <v>130947</v>
      </c>
    </row>
    <row r="106" spans="1:5" x14ac:dyDescent="0.35">
      <c r="A106" s="10" t="s">
        <v>98</v>
      </c>
      <c r="B106" s="11" t="s">
        <v>9</v>
      </c>
      <c r="C106" s="12">
        <v>8749</v>
      </c>
      <c r="D106" s="12">
        <v>8749</v>
      </c>
      <c r="E106" s="13"/>
    </row>
    <row r="107" spans="1:5" x14ac:dyDescent="0.35">
      <c r="A107" s="14" t="s">
        <v>99</v>
      </c>
      <c r="B107" s="15" t="s">
        <v>9</v>
      </c>
      <c r="C107" s="16">
        <v>1800</v>
      </c>
      <c r="D107" s="16">
        <v>1800</v>
      </c>
      <c r="E107" s="17"/>
    </row>
    <row r="108" spans="1:5" x14ac:dyDescent="0.35">
      <c r="A108" s="14" t="s">
        <v>100</v>
      </c>
      <c r="B108" s="15" t="s">
        <v>101</v>
      </c>
      <c r="C108" s="16">
        <v>300</v>
      </c>
      <c r="D108" s="16">
        <v>0</v>
      </c>
      <c r="E108" s="17"/>
    </row>
    <row r="109" spans="1:5" x14ac:dyDescent="0.35">
      <c r="A109" s="14" t="s">
        <v>100</v>
      </c>
      <c r="B109" s="15" t="s">
        <v>9</v>
      </c>
      <c r="C109" s="16">
        <v>15662</v>
      </c>
      <c r="D109" s="16">
        <v>15662</v>
      </c>
      <c r="E109" s="17"/>
    </row>
    <row r="110" spans="1:5" x14ac:dyDescent="0.35">
      <c r="A110" s="14" t="s">
        <v>102</v>
      </c>
      <c r="B110" s="15" t="s">
        <v>9</v>
      </c>
      <c r="C110" s="16">
        <v>6611</v>
      </c>
      <c r="D110" s="16">
        <v>6611</v>
      </c>
      <c r="E110" s="17"/>
    </row>
    <row r="111" spans="1:5" x14ac:dyDescent="0.35">
      <c r="A111" s="14" t="s">
        <v>102</v>
      </c>
      <c r="B111" s="15" t="s">
        <v>17</v>
      </c>
      <c r="C111" s="16">
        <v>450</v>
      </c>
      <c r="D111" s="16">
        <v>0</v>
      </c>
      <c r="E111" s="17"/>
    </row>
    <row r="112" spans="1:5" ht="15" thickBot="1" x14ac:dyDescent="0.4">
      <c r="A112" s="18" t="s">
        <v>103</v>
      </c>
      <c r="B112" s="19" t="s">
        <v>9</v>
      </c>
      <c r="C112" s="20">
        <v>7495</v>
      </c>
      <c r="D112" s="20">
        <v>7495</v>
      </c>
      <c r="E112" s="21">
        <f>SUM(D106:D112)</f>
        <v>40317</v>
      </c>
    </row>
    <row r="113" spans="1:5" x14ac:dyDescent="0.35">
      <c r="A113" s="10" t="s">
        <v>104</v>
      </c>
      <c r="B113" s="11" t="s">
        <v>9</v>
      </c>
      <c r="C113" s="12">
        <v>1200</v>
      </c>
      <c r="D113" s="12">
        <v>1200</v>
      </c>
      <c r="E113" s="13"/>
    </row>
    <row r="114" spans="1:5" x14ac:dyDescent="0.35">
      <c r="A114" s="14" t="s">
        <v>105</v>
      </c>
      <c r="B114" s="15" t="s">
        <v>9</v>
      </c>
      <c r="C114" s="16">
        <v>19749</v>
      </c>
      <c r="D114" s="16">
        <v>19749</v>
      </c>
      <c r="E114" s="17"/>
    </row>
    <row r="115" spans="1:5" x14ac:dyDescent="0.35">
      <c r="A115" s="14" t="s">
        <v>106</v>
      </c>
      <c r="B115" s="15" t="s">
        <v>9</v>
      </c>
      <c r="C115" s="16">
        <v>7036</v>
      </c>
      <c r="D115" s="16">
        <v>7036</v>
      </c>
      <c r="E115" s="17"/>
    </row>
    <row r="116" spans="1:5" x14ac:dyDescent="0.35">
      <c r="A116" s="14" t="s">
        <v>106</v>
      </c>
      <c r="B116" s="15" t="s">
        <v>17</v>
      </c>
      <c r="C116" s="16">
        <v>3710</v>
      </c>
      <c r="D116" s="16">
        <v>0</v>
      </c>
      <c r="E116" s="17"/>
    </row>
    <row r="117" spans="1:5" x14ac:dyDescent="0.35">
      <c r="A117" s="14" t="s">
        <v>107</v>
      </c>
      <c r="B117" s="15" t="s">
        <v>108</v>
      </c>
      <c r="C117" s="16">
        <v>1106</v>
      </c>
      <c r="D117" s="16">
        <v>1106</v>
      </c>
      <c r="E117" s="17"/>
    </row>
    <row r="118" spans="1:5" x14ac:dyDescent="0.35">
      <c r="A118" s="14" t="s">
        <v>107</v>
      </c>
      <c r="B118" s="15" t="s">
        <v>9</v>
      </c>
      <c r="C118" s="16">
        <v>10038</v>
      </c>
      <c r="D118" s="16">
        <v>10038</v>
      </c>
      <c r="E118" s="17"/>
    </row>
    <row r="119" spans="1:5" x14ac:dyDescent="0.35">
      <c r="A119" s="14" t="s">
        <v>109</v>
      </c>
      <c r="B119" s="15" t="s">
        <v>9</v>
      </c>
      <c r="C119" s="16">
        <v>1533</v>
      </c>
      <c r="D119" s="16">
        <v>1533</v>
      </c>
      <c r="E119" s="17"/>
    </row>
    <row r="120" spans="1:5" x14ac:dyDescent="0.35">
      <c r="A120" s="14" t="s">
        <v>110</v>
      </c>
      <c r="B120" s="15" t="s">
        <v>9</v>
      </c>
      <c r="C120" s="16">
        <v>5053</v>
      </c>
      <c r="D120" s="16">
        <v>5053</v>
      </c>
      <c r="E120" s="17"/>
    </row>
    <row r="121" spans="1:5" x14ac:dyDescent="0.35">
      <c r="A121" s="14" t="s">
        <v>111</v>
      </c>
      <c r="B121" s="15" t="s">
        <v>9</v>
      </c>
      <c r="C121" s="16">
        <v>5615</v>
      </c>
      <c r="D121" s="16">
        <v>5615</v>
      </c>
      <c r="E121" s="17"/>
    </row>
    <row r="122" spans="1:5" x14ac:dyDescent="0.35">
      <c r="A122" s="14" t="s">
        <v>112</v>
      </c>
      <c r="B122" s="15" t="s">
        <v>101</v>
      </c>
      <c r="C122" s="16">
        <v>302</v>
      </c>
      <c r="D122" s="16">
        <v>0</v>
      </c>
      <c r="E122" s="17"/>
    </row>
    <row r="123" spans="1:5" x14ac:dyDescent="0.35">
      <c r="A123" s="14" t="s">
        <v>112</v>
      </c>
      <c r="B123" s="15" t="s">
        <v>108</v>
      </c>
      <c r="C123" s="16">
        <v>2934</v>
      </c>
      <c r="D123" s="16">
        <v>2934</v>
      </c>
      <c r="E123" s="17"/>
    </row>
    <row r="124" spans="1:5" x14ac:dyDescent="0.35">
      <c r="A124" s="14" t="s">
        <v>112</v>
      </c>
      <c r="B124" s="15" t="s">
        <v>9</v>
      </c>
      <c r="C124" s="16">
        <v>4518</v>
      </c>
      <c r="D124" s="16">
        <v>4518</v>
      </c>
      <c r="E124" s="17"/>
    </row>
    <row r="125" spans="1:5" x14ac:dyDescent="0.35">
      <c r="A125" s="14" t="s">
        <v>113</v>
      </c>
      <c r="B125" s="15" t="s">
        <v>9</v>
      </c>
      <c r="C125" s="16">
        <v>4049</v>
      </c>
      <c r="D125" s="16">
        <v>4049</v>
      </c>
      <c r="E125" s="17"/>
    </row>
    <row r="126" spans="1:5" ht="15" thickBot="1" x14ac:dyDescent="0.4">
      <c r="A126" s="18" t="s">
        <v>114</v>
      </c>
      <c r="B126" s="19" t="s">
        <v>9</v>
      </c>
      <c r="C126" s="20">
        <v>3685</v>
      </c>
      <c r="D126" s="20">
        <v>3685</v>
      </c>
      <c r="E126" s="21">
        <f>SUM(D113:D126)</f>
        <v>66516</v>
      </c>
    </row>
    <row r="127" spans="1:5" x14ac:dyDescent="0.35">
      <c r="A127" s="10" t="s">
        <v>115</v>
      </c>
      <c r="B127" s="11" t="s">
        <v>9</v>
      </c>
      <c r="C127" s="12">
        <v>5279</v>
      </c>
      <c r="D127" s="12">
        <v>5279</v>
      </c>
      <c r="E127" s="13"/>
    </row>
    <row r="128" spans="1:5" x14ac:dyDescent="0.35">
      <c r="A128" s="14" t="s">
        <v>115</v>
      </c>
      <c r="B128" s="15" t="s">
        <v>17</v>
      </c>
      <c r="C128" s="16">
        <v>1085</v>
      </c>
      <c r="D128" s="16">
        <v>0</v>
      </c>
      <c r="E128" s="17"/>
    </row>
    <row r="129" spans="1:5" x14ac:dyDescent="0.35">
      <c r="A129" s="14" t="s">
        <v>115</v>
      </c>
      <c r="B129" s="15" t="s">
        <v>11</v>
      </c>
      <c r="C129" s="16">
        <v>302</v>
      </c>
      <c r="D129" s="16">
        <v>302</v>
      </c>
      <c r="E129" s="17"/>
    </row>
    <row r="130" spans="1:5" x14ac:dyDescent="0.35">
      <c r="A130" s="14" t="s">
        <v>116</v>
      </c>
      <c r="B130" s="15" t="s">
        <v>9</v>
      </c>
      <c r="C130" s="16">
        <v>953</v>
      </c>
      <c r="D130" s="16">
        <v>953</v>
      </c>
      <c r="E130" s="17"/>
    </row>
    <row r="131" spans="1:5" x14ac:dyDescent="0.35">
      <c r="A131" s="14" t="s">
        <v>117</v>
      </c>
      <c r="B131" s="15" t="s">
        <v>9</v>
      </c>
      <c r="C131" s="16">
        <v>2010</v>
      </c>
      <c r="D131" s="16">
        <v>2010</v>
      </c>
      <c r="E131" s="17"/>
    </row>
    <row r="132" spans="1:5" x14ac:dyDescent="0.35">
      <c r="A132" s="14" t="s">
        <v>118</v>
      </c>
      <c r="B132" s="15" t="s">
        <v>108</v>
      </c>
      <c r="C132" s="16">
        <v>1650</v>
      </c>
      <c r="D132" s="16">
        <v>1650</v>
      </c>
      <c r="E132" s="17"/>
    </row>
    <row r="133" spans="1:5" x14ac:dyDescent="0.35">
      <c r="A133" s="14" t="s">
        <v>118</v>
      </c>
      <c r="B133" s="15" t="s">
        <v>9</v>
      </c>
      <c r="C133" s="16">
        <v>9496</v>
      </c>
      <c r="D133" s="16">
        <v>9496</v>
      </c>
      <c r="E133" s="17"/>
    </row>
    <row r="134" spans="1:5" x14ac:dyDescent="0.35">
      <c r="A134" s="14" t="s">
        <v>119</v>
      </c>
      <c r="B134" s="15" t="s">
        <v>101</v>
      </c>
      <c r="C134" s="16">
        <v>402</v>
      </c>
      <c r="D134" s="16">
        <v>0</v>
      </c>
      <c r="E134" s="17"/>
    </row>
    <row r="135" spans="1:5" x14ac:dyDescent="0.35">
      <c r="A135" s="14" t="s">
        <v>119</v>
      </c>
      <c r="B135" s="15" t="s">
        <v>108</v>
      </c>
      <c r="C135" s="16">
        <v>8250</v>
      </c>
      <c r="D135" s="16">
        <v>8250</v>
      </c>
      <c r="E135" s="17"/>
    </row>
    <row r="136" spans="1:5" x14ac:dyDescent="0.35">
      <c r="A136" s="14" t="s">
        <v>119</v>
      </c>
      <c r="B136" s="15" t="s">
        <v>9</v>
      </c>
      <c r="C136" s="16">
        <v>21675</v>
      </c>
      <c r="D136" s="16">
        <v>21675</v>
      </c>
      <c r="E136" s="17"/>
    </row>
    <row r="137" spans="1:5" x14ac:dyDescent="0.35">
      <c r="A137" s="14" t="s">
        <v>119</v>
      </c>
      <c r="B137" s="15" t="s">
        <v>17</v>
      </c>
      <c r="C137" s="16">
        <v>3472</v>
      </c>
      <c r="D137" s="16">
        <v>0</v>
      </c>
      <c r="E137" s="17"/>
    </row>
    <row r="138" spans="1:5" ht="15" thickBot="1" x14ac:dyDescent="0.4">
      <c r="A138" s="18" t="s">
        <v>120</v>
      </c>
      <c r="B138" s="19" t="s">
        <v>9</v>
      </c>
      <c r="C138" s="20">
        <v>4808</v>
      </c>
      <c r="D138" s="20">
        <v>4808</v>
      </c>
      <c r="E138" s="21">
        <f>SUM(D127:D138)</f>
        <v>54423</v>
      </c>
    </row>
    <row r="139" spans="1:5" x14ac:dyDescent="0.35">
      <c r="A139" s="10" t="s">
        <v>121</v>
      </c>
      <c r="B139" s="11" t="s">
        <v>9</v>
      </c>
      <c r="C139" s="12">
        <v>8436</v>
      </c>
      <c r="D139" s="12">
        <v>8436</v>
      </c>
      <c r="E139" s="13"/>
    </row>
    <row r="140" spans="1:5" x14ac:dyDescent="0.35">
      <c r="A140" s="14" t="s">
        <v>122</v>
      </c>
      <c r="B140" s="15" t="s">
        <v>9</v>
      </c>
      <c r="C140" s="16">
        <v>5604</v>
      </c>
      <c r="D140" s="16">
        <v>5604</v>
      </c>
      <c r="E140" s="17"/>
    </row>
    <row r="141" spans="1:5" x14ac:dyDescent="0.35">
      <c r="A141" s="14" t="s">
        <v>123</v>
      </c>
      <c r="B141" s="15" t="s">
        <v>9</v>
      </c>
      <c r="C141" s="16">
        <v>5968</v>
      </c>
      <c r="D141" s="16">
        <v>5968</v>
      </c>
      <c r="E141" s="17"/>
    </row>
    <row r="142" spans="1:5" x14ac:dyDescent="0.35">
      <c r="A142" s="14" t="s">
        <v>124</v>
      </c>
      <c r="B142" s="15" t="s">
        <v>9</v>
      </c>
      <c r="C142" s="16">
        <v>21288</v>
      </c>
      <c r="D142" s="16">
        <v>21288</v>
      </c>
      <c r="E142" s="17"/>
    </row>
    <row r="143" spans="1:5" x14ac:dyDescent="0.35">
      <c r="A143" s="14" t="s">
        <v>124</v>
      </c>
      <c r="B143" s="15" t="s">
        <v>17</v>
      </c>
      <c r="C143" s="16">
        <v>1754</v>
      </c>
      <c r="D143" s="16">
        <v>0</v>
      </c>
      <c r="E143" s="17"/>
    </row>
    <row r="144" spans="1:5" x14ac:dyDescent="0.35">
      <c r="A144" s="14" t="s">
        <v>125</v>
      </c>
      <c r="B144" s="15" t="s">
        <v>9</v>
      </c>
      <c r="C144" s="16">
        <v>4072</v>
      </c>
      <c r="D144" s="16">
        <v>4072</v>
      </c>
      <c r="E144" s="17"/>
    </row>
    <row r="145" spans="1:5" x14ac:dyDescent="0.35">
      <c r="A145" s="14" t="s">
        <v>126</v>
      </c>
      <c r="B145" s="15" t="s">
        <v>9</v>
      </c>
      <c r="C145" s="16">
        <v>400</v>
      </c>
      <c r="D145" s="16">
        <v>400</v>
      </c>
      <c r="E145" s="17"/>
    </row>
    <row r="146" spans="1:5" x14ac:dyDescent="0.35">
      <c r="A146" s="14" t="s">
        <v>127</v>
      </c>
      <c r="B146" s="15" t="s">
        <v>101</v>
      </c>
      <c r="C146" s="16">
        <v>500</v>
      </c>
      <c r="D146" s="16">
        <v>0</v>
      </c>
      <c r="E146" s="17"/>
    </row>
    <row r="147" spans="1:5" x14ac:dyDescent="0.35">
      <c r="A147" s="14" t="s">
        <v>128</v>
      </c>
      <c r="B147" s="15" t="s">
        <v>9</v>
      </c>
      <c r="C147" s="16">
        <v>18355</v>
      </c>
      <c r="D147" s="16">
        <v>18355</v>
      </c>
      <c r="E147" s="17"/>
    </row>
    <row r="148" spans="1:5" x14ac:dyDescent="0.35">
      <c r="A148" s="14" t="s">
        <v>128</v>
      </c>
      <c r="B148" s="15" t="s">
        <v>17</v>
      </c>
      <c r="C148" s="16">
        <v>1053</v>
      </c>
      <c r="D148" s="16">
        <v>0</v>
      </c>
      <c r="E148" s="17"/>
    </row>
    <row r="149" spans="1:5" x14ac:dyDescent="0.35">
      <c r="A149" s="14" t="s">
        <v>129</v>
      </c>
      <c r="B149" s="15" t="s">
        <v>9</v>
      </c>
      <c r="C149" s="16">
        <v>176</v>
      </c>
      <c r="D149" s="16">
        <v>176</v>
      </c>
      <c r="E149" s="17"/>
    </row>
    <row r="150" spans="1:5" x14ac:dyDescent="0.35">
      <c r="A150" s="14" t="s">
        <v>130</v>
      </c>
      <c r="B150" s="15" t="s">
        <v>9</v>
      </c>
      <c r="C150" s="16">
        <v>0</v>
      </c>
      <c r="D150" s="16">
        <v>0</v>
      </c>
      <c r="E150" s="17"/>
    </row>
    <row r="151" spans="1:5" x14ac:dyDescent="0.35">
      <c r="A151" s="14" t="s">
        <v>131</v>
      </c>
      <c r="B151" s="15" t="s">
        <v>9</v>
      </c>
      <c r="C151" s="16">
        <v>1608</v>
      </c>
      <c r="D151" s="16">
        <v>1608</v>
      </c>
      <c r="E151" s="17"/>
    </row>
    <row r="152" spans="1:5" ht="20" x14ac:dyDescent="0.35">
      <c r="A152" s="14" t="s">
        <v>132</v>
      </c>
      <c r="B152" s="15" t="s">
        <v>108</v>
      </c>
      <c r="C152" s="16">
        <v>3858</v>
      </c>
      <c r="D152" s="16">
        <v>3858</v>
      </c>
      <c r="E152" s="17"/>
    </row>
    <row r="153" spans="1:5" ht="20" x14ac:dyDescent="0.35">
      <c r="A153" s="14" t="s">
        <v>132</v>
      </c>
      <c r="B153" s="15" t="s">
        <v>9</v>
      </c>
      <c r="C153" s="16">
        <v>3421</v>
      </c>
      <c r="D153" s="16">
        <v>3421</v>
      </c>
      <c r="E153" s="17"/>
    </row>
    <row r="154" spans="1:5" ht="20" x14ac:dyDescent="0.35">
      <c r="A154" s="14" t="s">
        <v>132</v>
      </c>
      <c r="B154" s="15" t="s">
        <v>17</v>
      </c>
      <c r="C154" s="16">
        <v>1633</v>
      </c>
      <c r="D154" s="16">
        <v>0</v>
      </c>
      <c r="E154" s="17"/>
    </row>
    <row r="155" spans="1:5" ht="20" x14ac:dyDescent="0.35">
      <c r="A155" s="14" t="s">
        <v>132</v>
      </c>
      <c r="B155" s="15" t="s">
        <v>10</v>
      </c>
      <c r="C155" s="16">
        <v>825</v>
      </c>
      <c r="D155" s="16">
        <v>825</v>
      </c>
      <c r="E155" s="17"/>
    </row>
    <row r="156" spans="1:5" ht="20.5" thickBot="1" x14ac:dyDescent="0.4">
      <c r="A156" s="18" t="s">
        <v>132</v>
      </c>
      <c r="B156" s="19" t="s">
        <v>11</v>
      </c>
      <c r="C156" s="20">
        <v>635</v>
      </c>
      <c r="D156" s="20">
        <v>635</v>
      </c>
      <c r="E156" s="21">
        <f>SUM(D139:D156)</f>
        <v>74646</v>
      </c>
    </row>
    <row r="157" spans="1:5" x14ac:dyDescent="0.35">
      <c r="A157" s="10" t="s">
        <v>133</v>
      </c>
      <c r="B157" s="11" t="s">
        <v>9</v>
      </c>
      <c r="C157" s="12">
        <v>1398</v>
      </c>
      <c r="D157" s="12">
        <v>1398</v>
      </c>
      <c r="E157" s="13"/>
    </row>
    <row r="158" spans="1:5" x14ac:dyDescent="0.35">
      <c r="A158" s="14" t="s">
        <v>134</v>
      </c>
      <c r="B158" s="15" t="s">
        <v>9</v>
      </c>
      <c r="C158" s="16">
        <v>8353</v>
      </c>
      <c r="D158" s="16">
        <v>8353</v>
      </c>
      <c r="E158" s="17"/>
    </row>
    <row r="159" spans="1:5" x14ac:dyDescent="0.35">
      <c r="A159" s="14" t="s">
        <v>135</v>
      </c>
      <c r="B159" s="15" t="s">
        <v>9</v>
      </c>
      <c r="C159" s="16">
        <v>5427</v>
      </c>
      <c r="D159" s="16">
        <v>5427</v>
      </c>
      <c r="E159" s="17"/>
    </row>
    <row r="160" spans="1:5" x14ac:dyDescent="0.35">
      <c r="A160" s="14" t="s">
        <v>136</v>
      </c>
      <c r="B160" s="15" t="s">
        <v>9</v>
      </c>
      <c r="C160" s="16">
        <v>6543</v>
      </c>
      <c r="D160" s="16">
        <v>6543</v>
      </c>
      <c r="E160" s="17"/>
    </row>
    <row r="161" spans="1:5" x14ac:dyDescent="0.35">
      <c r="A161" s="14" t="s">
        <v>137</v>
      </c>
      <c r="B161" s="15" t="s">
        <v>108</v>
      </c>
      <c r="C161" s="16">
        <v>4406</v>
      </c>
      <c r="D161" s="16">
        <v>4406</v>
      </c>
      <c r="E161" s="17"/>
    </row>
    <row r="162" spans="1:5" x14ac:dyDescent="0.35">
      <c r="A162" s="14" t="s">
        <v>137</v>
      </c>
      <c r="B162" s="15" t="s">
        <v>9</v>
      </c>
      <c r="C162" s="16">
        <v>33572</v>
      </c>
      <c r="D162" s="16">
        <v>33572</v>
      </c>
      <c r="E162" s="17"/>
    </row>
    <row r="163" spans="1:5" x14ac:dyDescent="0.35">
      <c r="A163" s="14" t="s">
        <v>138</v>
      </c>
      <c r="B163" s="15" t="s">
        <v>9</v>
      </c>
      <c r="C163" s="16">
        <v>21643</v>
      </c>
      <c r="D163" s="16">
        <v>21643</v>
      </c>
      <c r="E163" s="17"/>
    </row>
    <row r="164" spans="1:5" x14ac:dyDescent="0.35">
      <c r="A164" s="14" t="s">
        <v>138</v>
      </c>
      <c r="B164" s="15" t="s">
        <v>17</v>
      </c>
      <c r="C164" s="16">
        <v>1370</v>
      </c>
      <c r="D164" s="16">
        <v>0</v>
      </c>
      <c r="E164" s="17"/>
    </row>
    <row r="165" spans="1:5" x14ac:dyDescent="0.35">
      <c r="A165" s="14" t="s">
        <v>139</v>
      </c>
      <c r="B165" s="15" t="s">
        <v>101</v>
      </c>
      <c r="C165" s="16">
        <v>39671</v>
      </c>
      <c r="D165" s="16">
        <v>0</v>
      </c>
      <c r="E165" s="17"/>
    </row>
    <row r="166" spans="1:5" x14ac:dyDescent="0.35">
      <c r="A166" s="14" t="s">
        <v>139</v>
      </c>
      <c r="B166" s="15" t="s">
        <v>9</v>
      </c>
      <c r="C166" s="16">
        <v>1072</v>
      </c>
      <c r="D166" s="16">
        <v>1072</v>
      </c>
      <c r="E166" s="17"/>
    </row>
    <row r="167" spans="1:5" x14ac:dyDescent="0.35">
      <c r="A167" s="14" t="s">
        <v>140</v>
      </c>
      <c r="B167" s="15" t="s">
        <v>101</v>
      </c>
      <c r="C167" s="16">
        <v>19500</v>
      </c>
      <c r="D167" s="16">
        <v>0</v>
      </c>
      <c r="E167" s="17"/>
    </row>
    <row r="168" spans="1:5" x14ac:dyDescent="0.35">
      <c r="A168" s="14" t="s">
        <v>140</v>
      </c>
      <c r="B168" s="15" t="s">
        <v>9</v>
      </c>
      <c r="C168" s="16">
        <v>40736</v>
      </c>
      <c r="D168" s="16">
        <v>40736</v>
      </c>
      <c r="E168" s="17"/>
    </row>
    <row r="169" spans="1:5" x14ac:dyDescent="0.35">
      <c r="A169" s="14" t="s">
        <v>140</v>
      </c>
      <c r="B169" s="15" t="s">
        <v>16</v>
      </c>
      <c r="C169" s="16">
        <v>302</v>
      </c>
      <c r="D169" s="16">
        <v>0</v>
      </c>
      <c r="E169" s="17"/>
    </row>
    <row r="170" spans="1:5" x14ac:dyDescent="0.35">
      <c r="A170" s="14" t="s">
        <v>141</v>
      </c>
      <c r="B170" s="15" t="s">
        <v>101</v>
      </c>
      <c r="C170" s="16">
        <v>29718</v>
      </c>
      <c r="D170" s="16">
        <v>0</v>
      </c>
      <c r="E170" s="17"/>
    </row>
    <row r="171" spans="1:5" x14ac:dyDescent="0.35">
      <c r="A171" s="14" t="s">
        <v>141</v>
      </c>
      <c r="B171" s="15" t="s">
        <v>9</v>
      </c>
      <c r="C171" s="16">
        <v>8649</v>
      </c>
      <c r="D171" s="16">
        <v>8649</v>
      </c>
      <c r="E171" s="17"/>
    </row>
    <row r="172" spans="1:5" x14ac:dyDescent="0.35">
      <c r="A172" s="14" t="s">
        <v>142</v>
      </c>
      <c r="B172" s="15" t="s">
        <v>9</v>
      </c>
      <c r="C172" s="16">
        <v>38567</v>
      </c>
      <c r="D172" s="16">
        <v>38567</v>
      </c>
      <c r="E172" s="17"/>
    </row>
    <row r="173" spans="1:5" x14ac:dyDescent="0.35">
      <c r="A173" s="14" t="s">
        <v>143</v>
      </c>
      <c r="B173" s="15" t="s">
        <v>101</v>
      </c>
      <c r="C173" s="16">
        <v>1336</v>
      </c>
      <c r="D173" s="16">
        <v>0</v>
      </c>
      <c r="E173" s="17"/>
    </row>
    <row r="174" spans="1:5" x14ac:dyDescent="0.35">
      <c r="A174" s="14" t="s">
        <v>143</v>
      </c>
      <c r="B174" s="15" t="s">
        <v>9</v>
      </c>
      <c r="C174" s="16">
        <v>24014</v>
      </c>
      <c r="D174" s="16">
        <v>24014</v>
      </c>
      <c r="E174" s="17"/>
    </row>
    <row r="175" spans="1:5" x14ac:dyDescent="0.35">
      <c r="A175" s="14" t="s">
        <v>144</v>
      </c>
      <c r="B175" s="15" t="s">
        <v>101</v>
      </c>
      <c r="C175" s="16">
        <v>7524</v>
      </c>
      <c r="D175" s="16">
        <v>0</v>
      </c>
      <c r="E175" s="17"/>
    </row>
    <row r="176" spans="1:5" x14ac:dyDescent="0.35">
      <c r="A176" s="14" t="s">
        <v>144</v>
      </c>
      <c r="B176" s="15" t="s">
        <v>9</v>
      </c>
      <c r="C176" s="16">
        <v>10606</v>
      </c>
      <c r="D176" s="16">
        <v>10606</v>
      </c>
      <c r="E176" s="17"/>
    </row>
    <row r="177" spans="1:5" x14ac:dyDescent="0.35">
      <c r="A177" s="14" t="s">
        <v>145</v>
      </c>
      <c r="B177" s="15" t="s">
        <v>101</v>
      </c>
      <c r="C177" s="16">
        <v>10362</v>
      </c>
      <c r="D177" s="16">
        <v>0</v>
      </c>
      <c r="E177" s="17"/>
    </row>
    <row r="178" spans="1:5" x14ac:dyDescent="0.35">
      <c r="A178" s="14" t="s">
        <v>145</v>
      </c>
      <c r="B178" s="15" t="s">
        <v>9</v>
      </c>
      <c r="C178" s="16">
        <v>8546</v>
      </c>
      <c r="D178" s="16">
        <v>8546</v>
      </c>
      <c r="E178" s="17"/>
    </row>
    <row r="179" spans="1:5" ht="20" x14ac:dyDescent="0.35">
      <c r="A179" s="14" t="s">
        <v>146</v>
      </c>
      <c r="B179" s="15" t="s">
        <v>108</v>
      </c>
      <c r="C179" s="16">
        <v>1474</v>
      </c>
      <c r="D179" s="16">
        <v>1474</v>
      </c>
      <c r="E179" s="17"/>
    </row>
    <row r="180" spans="1:5" ht="20" x14ac:dyDescent="0.35">
      <c r="A180" s="14" t="s">
        <v>146</v>
      </c>
      <c r="B180" s="15" t="s">
        <v>9</v>
      </c>
      <c r="C180" s="16">
        <v>5863</v>
      </c>
      <c r="D180" s="16">
        <v>5863</v>
      </c>
      <c r="E180" s="17"/>
    </row>
    <row r="181" spans="1:5" ht="20.5" thickBot="1" x14ac:dyDescent="0.4">
      <c r="A181" s="18" t="s">
        <v>146</v>
      </c>
      <c r="B181" s="19" t="s">
        <v>16</v>
      </c>
      <c r="C181" s="20">
        <v>1400</v>
      </c>
      <c r="D181" s="20">
        <v>0</v>
      </c>
      <c r="E181" s="21">
        <f>SUM(D157:D181)</f>
        <v>220869</v>
      </c>
    </row>
    <row r="182" spans="1:5" x14ac:dyDescent="0.35">
      <c r="A182" s="10" t="s">
        <v>147</v>
      </c>
      <c r="B182" s="11" t="s">
        <v>9</v>
      </c>
      <c r="C182" s="12">
        <v>3769</v>
      </c>
      <c r="D182" s="12">
        <v>3769</v>
      </c>
      <c r="E182" s="13"/>
    </row>
    <row r="183" spans="1:5" ht="15" thickBot="1" x14ac:dyDescent="0.4">
      <c r="A183" s="18" t="s">
        <v>147</v>
      </c>
      <c r="B183" s="19" t="s">
        <v>17</v>
      </c>
      <c r="C183" s="20">
        <v>1305</v>
      </c>
      <c r="D183" s="20">
        <v>0</v>
      </c>
      <c r="E183" s="21">
        <f>SUM(D182:D183)</f>
        <v>3769</v>
      </c>
    </row>
    <row r="184" spans="1:5" x14ac:dyDescent="0.35">
      <c r="A184" s="10" t="s">
        <v>148</v>
      </c>
      <c r="B184" s="11" t="s">
        <v>11</v>
      </c>
      <c r="C184" s="12">
        <v>200</v>
      </c>
      <c r="D184" s="12">
        <v>200</v>
      </c>
      <c r="E184" s="13"/>
    </row>
    <row r="185" spans="1:5" x14ac:dyDescent="0.35">
      <c r="A185" s="14" t="s">
        <v>149</v>
      </c>
      <c r="B185" s="15" t="s">
        <v>11</v>
      </c>
      <c r="C185" s="16">
        <v>3789</v>
      </c>
      <c r="D185" s="16">
        <v>3789</v>
      </c>
      <c r="E185" s="17"/>
    </row>
    <row r="186" spans="1:5" x14ac:dyDescent="0.35">
      <c r="A186" s="14" t="s">
        <v>150</v>
      </c>
      <c r="B186" s="15" t="s">
        <v>11</v>
      </c>
      <c r="C186" s="16">
        <v>6523</v>
      </c>
      <c r="D186" s="16">
        <v>6523</v>
      </c>
      <c r="E186" s="17"/>
    </row>
    <row r="187" spans="1:5" x14ac:dyDescent="0.35">
      <c r="A187" s="14" t="s">
        <v>151</v>
      </c>
      <c r="B187" s="15" t="s">
        <v>11</v>
      </c>
      <c r="C187" s="16">
        <v>9487</v>
      </c>
      <c r="D187" s="16">
        <v>9487</v>
      </c>
      <c r="E187" s="17"/>
    </row>
    <row r="188" spans="1:5" ht="15" thickBot="1" x14ac:dyDescent="0.4">
      <c r="A188" s="18" t="s">
        <v>152</v>
      </c>
      <c r="B188" s="19" t="s">
        <v>11</v>
      </c>
      <c r="C188" s="20">
        <v>804</v>
      </c>
      <c r="D188" s="20">
        <v>804</v>
      </c>
      <c r="E188" s="21">
        <f>SUM(D184:D188)</f>
        <v>20803</v>
      </c>
    </row>
    <row r="189" spans="1:5" x14ac:dyDescent="0.35">
      <c r="A189" s="10" t="s">
        <v>153</v>
      </c>
      <c r="B189" s="11" t="s">
        <v>11</v>
      </c>
      <c r="C189" s="12">
        <v>1136</v>
      </c>
      <c r="D189" s="12">
        <v>1136</v>
      </c>
      <c r="E189" s="13"/>
    </row>
    <row r="190" spans="1:5" x14ac:dyDescent="0.35">
      <c r="A190" s="14" t="s">
        <v>154</v>
      </c>
      <c r="B190" s="15" t="s">
        <v>11</v>
      </c>
      <c r="C190" s="16">
        <v>6184</v>
      </c>
      <c r="D190" s="16">
        <v>6184</v>
      </c>
      <c r="E190" s="17"/>
    </row>
    <row r="191" spans="1:5" x14ac:dyDescent="0.35">
      <c r="A191" s="14" t="s">
        <v>155</v>
      </c>
      <c r="B191" s="15" t="s">
        <v>11</v>
      </c>
      <c r="C191" s="16">
        <v>7148</v>
      </c>
      <c r="D191" s="16">
        <v>7148</v>
      </c>
      <c r="E191" s="17"/>
    </row>
    <row r="192" spans="1:5" x14ac:dyDescent="0.35">
      <c r="A192" s="14" t="s">
        <v>156</v>
      </c>
      <c r="B192" s="15" t="s">
        <v>11</v>
      </c>
      <c r="C192" s="16">
        <v>2652</v>
      </c>
      <c r="D192" s="16">
        <v>2652</v>
      </c>
      <c r="E192" s="17"/>
    </row>
    <row r="193" spans="1:5" x14ac:dyDescent="0.35">
      <c r="A193" s="14" t="s">
        <v>157</v>
      </c>
      <c r="B193" s="15" t="s">
        <v>11</v>
      </c>
      <c r="C193" s="16">
        <v>5411</v>
      </c>
      <c r="D193" s="16">
        <v>5411</v>
      </c>
      <c r="E193" s="17"/>
    </row>
    <row r="194" spans="1:5" ht="15" thickBot="1" x14ac:dyDescent="0.4">
      <c r="A194" s="18" t="s">
        <v>158</v>
      </c>
      <c r="B194" s="19" t="s">
        <v>11</v>
      </c>
      <c r="C194" s="20">
        <v>17336</v>
      </c>
      <c r="D194" s="20">
        <v>17336</v>
      </c>
      <c r="E194" s="21">
        <f>SUM(D189:D194)</f>
        <v>39867</v>
      </c>
    </row>
    <row r="195" spans="1:5" x14ac:dyDescent="0.35">
      <c r="A195" s="10" t="s">
        <v>159</v>
      </c>
      <c r="B195" s="11" t="s">
        <v>160</v>
      </c>
      <c r="C195" s="12">
        <v>0</v>
      </c>
      <c r="D195" s="12">
        <v>0</v>
      </c>
      <c r="E195" s="13"/>
    </row>
    <row r="196" spans="1:5" x14ac:dyDescent="0.35">
      <c r="A196" s="14" t="s">
        <v>159</v>
      </c>
      <c r="B196" s="15" t="s">
        <v>11</v>
      </c>
      <c r="C196" s="16">
        <v>16193</v>
      </c>
      <c r="D196" s="16">
        <v>16193</v>
      </c>
      <c r="E196" s="17"/>
    </row>
    <row r="197" spans="1:5" x14ac:dyDescent="0.35">
      <c r="A197" s="14" t="s">
        <v>161</v>
      </c>
      <c r="B197" s="15" t="s">
        <v>79</v>
      </c>
      <c r="C197" s="16">
        <v>3504</v>
      </c>
      <c r="D197" s="16">
        <v>3504</v>
      </c>
      <c r="E197" s="17"/>
    </row>
    <row r="198" spans="1:5" x14ac:dyDescent="0.35">
      <c r="A198" s="14" t="s">
        <v>161</v>
      </c>
      <c r="B198" s="15" t="s">
        <v>11</v>
      </c>
      <c r="C198" s="16">
        <v>2337</v>
      </c>
      <c r="D198" s="16">
        <v>2337</v>
      </c>
      <c r="E198" s="17"/>
    </row>
    <row r="199" spans="1:5" x14ac:dyDescent="0.35">
      <c r="A199" s="14" t="s">
        <v>162</v>
      </c>
      <c r="B199" s="15" t="s">
        <v>11</v>
      </c>
      <c r="C199" s="16">
        <v>4658</v>
      </c>
      <c r="D199" s="16">
        <v>4658</v>
      </c>
      <c r="E199" s="17"/>
    </row>
    <row r="200" spans="1:5" x14ac:dyDescent="0.35">
      <c r="A200" s="14" t="s">
        <v>163</v>
      </c>
      <c r="B200" s="15" t="s">
        <v>11</v>
      </c>
      <c r="C200" s="16">
        <v>29944</v>
      </c>
      <c r="D200" s="16">
        <v>29944</v>
      </c>
      <c r="E200" s="17"/>
    </row>
    <row r="201" spans="1:5" ht="15" thickBot="1" x14ac:dyDescent="0.4">
      <c r="A201" s="18" t="s">
        <v>164</v>
      </c>
      <c r="B201" s="19" t="s">
        <v>11</v>
      </c>
      <c r="C201" s="20">
        <v>1318</v>
      </c>
      <c r="D201" s="20">
        <v>1318</v>
      </c>
      <c r="E201" s="21">
        <f>SUM(D195:D201)</f>
        <v>57954</v>
      </c>
    </row>
    <row r="202" spans="1:5" x14ac:dyDescent="0.35">
      <c r="A202" s="10" t="s">
        <v>165</v>
      </c>
      <c r="B202" s="11" t="s">
        <v>11</v>
      </c>
      <c r="C202" s="12">
        <v>4136</v>
      </c>
      <c r="D202" s="12">
        <v>4136</v>
      </c>
      <c r="E202" s="13"/>
    </row>
    <row r="203" spans="1:5" x14ac:dyDescent="0.35">
      <c r="A203" s="14" t="s">
        <v>166</v>
      </c>
      <c r="B203" s="15" t="s">
        <v>11</v>
      </c>
      <c r="C203" s="16">
        <v>35922</v>
      </c>
      <c r="D203" s="16">
        <v>35922</v>
      </c>
      <c r="E203" s="17"/>
    </row>
    <row r="204" spans="1:5" x14ac:dyDescent="0.35">
      <c r="A204" s="14" t="s">
        <v>167</v>
      </c>
      <c r="B204" s="15" t="s">
        <v>11</v>
      </c>
      <c r="C204" s="16">
        <v>5435</v>
      </c>
      <c r="D204" s="16">
        <v>5435</v>
      </c>
      <c r="E204" s="17"/>
    </row>
    <row r="205" spans="1:5" x14ac:dyDescent="0.35">
      <c r="A205" s="14" t="s">
        <v>168</v>
      </c>
      <c r="B205" s="15" t="s">
        <v>11</v>
      </c>
      <c r="C205" s="16">
        <v>7085</v>
      </c>
      <c r="D205" s="16">
        <v>7085</v>
      </c>
      <c r="E205" s="17"/>
    </row>
    <row r="206" spans="1:5" x14ac:dyDescent="0.35">
      <c r="A206" s="14" t="s">
        <v>169</v>
      </c>
      <c r="B206" s="15" t="s">
        <v>79</v>
      </c>
      <c r="C206" s="16">
        <v>3038</v>
      </c>
      <c r="D206" s="16">
        <v>3038</v>
      </c>
      <c r="E206" s="17"/>
    </row>
    <row r="207" spans="1:5" x14ac:dyDescent="0.35">
      <c r="A207" s="14" t="s">
        <v>169</v>
      </c>
      <c r="B207" s="15" t="s">
        <v>11</v>
      </c>
      <c r="C207" s="16">
        <v>25776</v>
      </c>
      <c r="D207" s="16">
        <v>25776</v>
      </c>
      <c r="E207" s="17"/>
    </row>
    <row r="208" spans="1:5" ht="20" x14ac:dyDescent="0.35">
      <c r="A208" s="14" t="s">
        <v>169</v>
      </c>
      <c r="B208" s="15" t="s">
        <v>170</v>
      </c>
      <c r="C208" s="16">
        <v>0</v>
      </c>
      <c r="D208" s="16">
        <v>0</v>
      </c>
      <c r="E208" s="17"/>
    </row>
    <row r="209" spans="1:5" ht="15" thickBot="1" x14ac:dyDescent="0.4">
      <c r="A209" s="18" t="s">
        <v>171</v>
      </c>
      <c r="B209" s="19" t="s">
        <v>11</v>
      </c>
      <c r="C209" s="20">
        <v>24261</v>
      </c>
      <c r="D209" s="20">
        <v>24261</v>
      </c>
      <c r="E209" s="21">
        <f>SUM(D202:D209)</f>
        <v>105653</v>
      </c>
    </row>
    <row r="210" spans="1:5" x14ac:dyDescent="0.35">
      <c r="A210" s="10" t="s">
        <v>172</v>
      </c>
      <c r="B210" s="11" t="s">
        <v>11</v>
      </c>
      <c r="C210" s="12">
        <v>2456</v>
      </c>
      <c r="D210" s="12">
        <v>2456</v>
      </c>
      <c r="E210" s="13"/>
    </row>
    <row r="211" spans="1:5" x14ac:dyDescent="0.35">
      <c r="A211" s="14" t="s">
        <v>173</v>
      </c>
      <c r="B211" s="15" t="s">
        <v>11</v>
      </c>
      <c r="C211" s="16">
        <v>2337</v>
      </c>
      <c r="D211" s="16">
        <v>2337</v>
      </c>
      <c r="E211" s="17"/>
    </row>
    <row r="212" spans="1:5" ht="20" x14ac:dyDescent="0.35">
      <c r="A212" s="14" t="s">
        <v>173</v>
      </c>
      <c r="B212" s="15" t="s">
        <v>170</v>
      </c>
      <c r="C212" s="16">
        <v>0</v>
      </c>
      <c r="D212" s="16">
        <v>0</v>
      </c>
      <c r="E212" s="17"/>
    </row>
    <row r="213" spans="1:5" x14ac:dyDescent="0.35">
      <c r="A213" s="14" t="s">
        <v>174</v>
      </c>
      <c r="B213" s="15" t="s">
        <v>11</v>
      </c>
      <c r="C213" s="16">
        <v>29376</v>
      </c>
      <c r="D213" s="16">
        <v>29376</v>
      </c>
      <c r="E213" s="17"/>
    </row>
    <row r="214" spans="1:5" ht="20" x14ac:dyDescent="0.35">
      <c r="A214" s="14" t="s">
        <v>174</v>
      </c>
      <c r="B214" s="15" t="s">
        <v>170</v>
      </c>
      <c r="C214" s="16">
        <v>0</v>
      </c>
      <c r="D214" s="16">
        <v>0</v>
      </c>
      <c r="E214" s="17"/>
    </row>
    <row r="215" spans="1:5" x14ac:dyDescent="0.35">
      <c r="A215" s="14" t="s">
        <v>175</v>
      </c>
      <c r="B215" s="15" t="s">
        <v>11</v>
      </c>
      <c r="C215" s="16">
        <v>3752</v>
      </c>
      <c r="D215" s="16">
        <v>3752</v>
      </c>
      <c r="E215" s="17"/>
    </row>
    <row r="216" spans="1:5" ht="20" x14ac:dyDescent="0.35">
      <c r="A216" s="14" t="s">
        <v>175</v>
      </c>
      <c r="B216" s="15" t="s">
        <v>170</v>
      </c>
      <c r="C216" s="16">
        <v>0</v>
      </c>
      <c r="D216" s="16">
        <v>0</v>
      </c>
      <c r="E216" s="17"/>
    </row>
    <row r="217" spans="1:5" x14ac:dyDescent="0.35">
      <c r="A217" s="14" t="s">
        <v>176</v>
      </c>
      <c r="B217" s="15" t="s">
        <v>11</v>
      </c>
      <c r="C217" s="16">
        <v>1704</v>
      </c>
      <c r="D217" s="16">
        <v>1704</v>
      </c>
      <c r="E217" s="17"/>
    </row>
    <row r="218" spans="1:5" x14ac:dyDescent="0.35">
      <c r="A218" s="14" t="s">
        <v>177</v>
      </c>
      <c r="B218" s="15" t="s">
        <v>178</v>
      </c>
      <c r="C218" s="16">
        <v>0</v>
      </c>
      <c r="D218" s="16">
        <v>0</v>
      </c>
      <c r="E218" s="17"/>
    </row>
    <row r="219" spans="1:5" x14ac:dyDescent="0.35">
      <c r="A219" s="14" t="s">
        <v>177</v>
      </c>
      <c r="B219" s="15" t="s">
        <v>11</v>
      </c>
      <c r="C219" s="16">
        <v>18057</v>
      </c>
      <c r="D219" s="16">
        <v>18057</v>
      </c>
      <c r="E219" s="17"/>
    </row>
    <row r="220" spans="1:5" ht="20" x14ac:dyDescent="0.35">
      <c r="A220" s="14" t="s">
        <v>177</v>
      </c>
      <c r="B220" s="15" t="s">
        <v>170</v>
      </c>
      <c r="C220" s="16">
        <v>0</v>
      </c>
      <c r="D220" s="16">
        <v>0</v>
      </c>
      <c r="E220" s="17"/>
    </row>
    <row r="221" spans="1:5" ht="20" x14ac:dyDescent="0.35">
      <c r="A221" s="14" t="s">
        <v>179</v>
      </c>
      <c r="B221" s="15" t="s">
        <v>170</v>
      </c>
      <c r="C221" s="16">
        <v>0</v>
      </c>
      <c r="D221" s="16">
        <v>0</v>
      </c>
      <c r="E221" s="17"/>
    </row>
    <row r="222" spans="1:5" ht="20" x14ac:dyDescent="0.35">
      <c r="A222" s="14" t="s">
        <v>180</v>
      </c>
      <c r="B222" s="15" t="s">
        <v>170</v>
      </c>
      <c r="C222" s="16">
        <v>0</v>
      </c>
      <c r="D222" s="16">
        <v>0</v>
      </c>
      <c r="E222" s="17"/>
    </row>
    <row r="223" spans="1:5" x14ac:dyDescent="0.35">
      <c r="A223" s="14" t="s">
        <v>181</v>
      </c>
      <c r="B223" s="15" t="s">
        <v>178</v>
      </c>
      <c r="C223" s="16">
        <v>0</v>
      </c>
      <c r="D223" s="16">
        <v>0</v>
      </c>
      <c r="E223" s="17"/>
    </row>
    <row r="224" spans="1:5" ht="20" x14ac:dyDescent="0.35">
      <c r="A224" s="14" t="s">
        <v>181</v>
      </c>
      <c r="B224" s="15" t="s">
        <v>170</v>
      </c>
      <c r="C224" s="16">
        <v>0</v>
      </c>
      <c r="D224" s="16">
        <v>0</v>
      </c>
      <c r="E224" s="17"/>
    </row>
    <row r="225" spans="1:5" ht="20" x14ac:dyDescent="0.35">
      <c r="A225" s="14" t="s">
        <v>182</v>
      </c>
      <c r="B225" s="15" t="s">
        <v>170</v>
      </c>
      <c r="C225" s="16">
        <v>0</v>
      </c>
      <c r="D225" s="16">
        <v>0</v>
      </c>
      <c r="E225" s="17"/>
    </row>
    <row r="226" spans="1:5" ht="20" x14ac:dyDescent="0.35">
      <c r="A226" s="14" t="s">
        <v>183</v>
      </c>
      <c r="B226" s="15" t="s">
        <v>170</v>
      </c>
      <c r="C226" s="16">
        <v>0</v>
      </c>
      <c r="D226" s="16">
        <v>0</v>
      </c>
      <c r="E226" s="17"/>
    </row>
    <row r="227" spans="1:5" x14ac:dyDescent="0.35">
      <c r="A227" s="14" t="s">
        <v>184</v>
      </c>
      <c r="B227" s="15" t="s">
        <v>178</v>
      </c>
      <c r="C227" s="16">
        <v>0</v>
      </c>
      <c r="D227" s="16">
        <v>0</v>
      </c>
      <c r="E227" s="17"/>
    </row>
    <row r="228" spans="1:5" x14ac:dyDescent="0.35">
      <c r="A228" s="14" t="s">
        <v>184</v>
      </c>
      <c r="B228" s="15" t="s">
        <v>11</v>
      </c>
      <c r="C228" s="16">
        <v>18057</v>
      </c>
      <c r="D228" s="16">
        <v>18057</v>
      </c>
      <c r="E228" s="17"/>
    </row>
    <row r="229" spans="1:5" ht="20" x14ac:dyDescent="0.35">
      <c r="A229" s="14" t="s">
        <v>184</v>
      </c>
      <c r="B229" s="15" t="s">
        <v>170</v>
      </c>
      <c r="C229" s="16">
        <v>0</v>
      </c>
      <c r="D229" s="16">
        <v>0</v>
      </c>
      <c r="E229" s="17"/>
    </row>
    <row r="230" spans="1:5" ht="20" x14ac:dyDescent="0.35">
      <c r="A230" s="14" t="s">
        <v>185</v>
      </c>
      <c r="B230" s="15" t="s">
        <v>170</v>
      </c>
      <c r="C230" s="16">
        <v>0</v>
      </c>
      <c r="D230" s="16">
        <v>0</v>
      </c>
      <c r="E230" s="17"/>
    </row>
    <row r="231" spans="1:5" ht="20" x14ac:dyDescent="0.35">
      <c r="A231" s="14" t="s">
        <v>186</v>
      </c>
      <c r="B231" s="15" t="s">
        <v>170</v>
      </c>
      <c r="C231" s="16">
        <v>0</v>
      </c>
      <c r="D231" s="16">
        <v>0</v>
      </c>
      <c r="E231" s="17"/>
    </row>
    <row r="232" spans="1:5" x14ac:dyDescent="0.35">
      <c r="A232" s="14" t="s">
        <v>187</v>
      </c>
      <c r="B232" s="15" t="s">
        <v>11</v>
      </c>
      <c r="C232" s="16">
        <v>302</v>
      </c>
      <c r="D232" s="16">
        <v>302</v>
      </c>
      <c r="E232" s="17"/>
    </row>
    <row r="233" spans="1:5" x14ac:dyDescent="0.35">
      <c r="A233" s="14" t="s">
        <v>188</v>
      </c>
      <c r="B233" s="15" t="s">
        <v>178</v>
      </c>
      <c r="C233" s="16">
        <v>0</v>
      </c>
      <c r="D233" s="16">
        <v>0</v>
      </c>
      <c r="E233" s="17"/>
    </row>
    <row r="234" spans="1:5" ht="20" x14ac:dyDescent="0.35">
      <c r="A234" s="14" t="s">
        <v>188</v>
      </c>
      <c r="B234" s="15" t="s">
        <v>170</v>
      </c>
      <c r="C234" s="16">
        <v>0</v>
      </c>
      <c r="D234" s="16">
        <v>0</v>
      </c>
      <c r="E234" s="17"/>
    </row>
    <row r="235" spans="1:5" ht="20" x14ac:dyDescent="0.35">
      <c r="A235" s="14" t="s">
        <v>189</v>
      </c>
      <c r="B235" s="15" t="s">
        <v>170</v>
      </c>
      <c r="C235" s="16">
        <v>0</v>
      </c>
      <c r="D235" s="16">
        <v>0</v>
      </c>
      <c r="E235" s="17"/>
    </row>
    <row r="236" spans="1:5" x14ac:dyDescent="0.35">
      <c r="A236" s="14" t="s">
        <v>190</v>
      </c>
      <c r="B236" s="15" t="s">
        <v>178</v>
      </c>
      <c r="C236" s="16">
        <v>0</v>
      </c>
      <c r="D236" s="16">
        <v>0</v>
      </c>
      <c r="E236" s="17"/>
    </row>
    <row r="237" spans="1:5" ht="20.5" thickBot="1" x14ac:dyDescent="0.4">
      <c r="A237" s="18" t="s">
        <v>190</v>
      </c>
      <c r="B237" s="19" t="s">
        <v>170</v>
      </c>
      <c r="C237" s="20">
        <v>0</v>
      </c>
      <c r="D237" s="20">
        <v>0</v>
      </c>
      <c r="E237" s="21">
        <f>SUM(D210:D237)</f>
        <v>76041</v>
      </c>
    </row>
    <row r="238" spans="1:5" ht="15" thickBot="1" x14ac:dyDescent="0.4">
      <c r="A238" s="22" t="s">
        <v>191</v>
      </c>
      <c r="B238" s="23" t="s">
        <v>11</v>
      </c>
      <c r="C238" s="24">
        <v>3154</v>
      </c>
      <c r="D238" s="24">
        <v>3154</v>
      </c>
      <c r="E238" s="25">
        <f>SUM(D238)</f>
        <v>3154</v>
      </c>
    </row>
    <row r="239" spans="1:5" x14ac:dyDescent="0.35">
      <c r="A239" s="10" t="s">
        <v>192</v>
      </c>
      <c r="B239" s="11" t="s">
        <v>193</v>
      </c>
      <c r="C239" s="12">
        <v>800</v>
      </c>
      <c r="D239" s="12">
        <v>0</v>
      </c>
      <c r="E239" s="13"/>
    </row>
    <row r="240" spans="1:5" x14ac:dyDescent="0.35">
      <c r="A240" s="14" t="s">
        <v>192</v>
      </c>
      <c r="B240" s="15" t="s">
        <v>11</v>
      </c>
      <c r="C240" s="16">
        <v>3928</v>
      </c>
      <c r="D240" s="16">
        <v>3928</v>
      </c>
      <c r="E240" s="17"/>
    </row>
    <row r="241" spans="1:5" x14ac:dyDescent="0.35">
      <c r="A241" s="14" t="s">
        <v>194</v>
      </c>
      <c r="B241" s="15" t="s">
        <v>11</v>
      </c>
      <c r="C241" s="16">
        <v>13207</v>
      </c>
      <c r="D241" s="16">
        <v>13207</v>
      </c>
      <c r="E241" s="17"/>
    </row>
    <row r="242" spans="1:5" x14ac:dyDescent="0.35">
      <c r="A242" s="14" t="s">
        <v>195</v>
      </c>
      <c r="B242" s="15" t="s">
        <v>11</v>
      </c>
      <c r="C242" s="16">
        <v>11515</v>
      </c>
      <c r="D242" s="16">
        <v>11515</v>
      </c>
      <c r="E242" s="17"/>
    </row>
    <row r="243" spans="1:5" x14ac:dyDescent="0.35">
      <c r="A243" s="14" t="s">
        <v>196</v>
      </c>
      <c r="B243" s="15" t="s">
        <v>11</v>
      </c>
      <c r="C243" s="16">
        <v>7053</v>
      </c>
      <c r="D243" s="16">
        <v>7053</v>
      </c>
      <c r="E243" s="17"/>
    </row>
    <row r="244" spans="1:5" ht="15" thickBot="1" x14ac:dyDescent="0.4">
      <c r="A244" s="18" t="s">
        <v>197</v>
      </c>
      <c r="B244" s="19" t="s">
        <v>11</v>
      </c>
      <c r="C244" s="20">
        <v>2067</v>
      </c>
      <c r="D244" s="20">
        <v>2067</v>
      </c>
      <c r="E244" s="21">
        <f>SUM(D239:D244)</f>
        <v>37770</v>
      </c>
    </row>
    <row r="245" spans="1:5" ht="15" thickBot="1" x14ac:dyDescent="0.4">
      <c r="A245" s="22" t="s">
        <v>198</v>
      </c>
      <c r="B245" s="23" t="s">
        <v>11</v>
      </c>
      <c r="C245" s="24">
        <v>268</v>
      </c>
      <c r="D245" s="24">
        <v>268</v>
      </c>
      <c r="E245" s="25">
        <f>SUM(D245)</f>
        <v>268</v>
      </c>
    </row>
    <row r="246" spans="1:5" x14ac:dyDescent="0.35">
      <c r="A246" s="10" t="s">
        <v>199</v>
      </c>
      <c r="B246" s="11" t="s">
        <v>9</v>
      </c>
      <c r="C246" s="12">
        <v>11470</v>
      </c>
      <c r="D246" s="12">
        <v>11470</v>
      </c>
      <c r="E246" s="13"/>
    </row>
    <row r="247" spans="1:5" x14ac:dyDescent="0.35">
      <c r="A247" s="14" t="s">
        <v>199</v>
      </c>
      <c r="B247" s="15" t="s">
        <v>17</v>
      </c>
      <c r="C247" s="16">
        <v>0</v>
      </c>
      <c r="D247" s="16">
        <v>0</v>
      </c>
      <c r="E247" s="17"/>
    </row>
    <row r="248" spans="1:5" x14ac:dyDescent="0.35">
      <c r="A248" s="14" t="s">
        <v>199</v>
      </c>
      <c r="B248" s="15" t="s">
        <v>10</v>
      </c>
      <c r="C248" s="16">
        <v>12274</v>
      </c>
      <c r="D248" s="16">
        <v>12274</v>
      </c>
      <c r="E248" s="17"/>
    </row>
    <row r="249" spans="1:5" ht="15" thickBot="1" x14ac:dyDescent="0.4">
      <c r="A249" s="18" t="s">
        <v>199</v>
      </c>
      <c r="B249" s="19" t="s">
        <v>11</v>
      </c>
      <c r="C249" s="20">
        <v>11470</v>
      </c>
      <c r="D249" s="20">
        <v>11470</v>
      </c>
      <c r="E249" s="21">
        <f>SUM(D246:D249)</f>
        <v>35214</v>
      </c>
    </row>
    <row r="250" spans="1:5" ht="15" thickBot="1" x14ac:dyDescent="0.4">
      <c r="A250" s="22" t="s">
        <v>200</v>
      </c>
      <c r="B250" s="23" t="s">
        <v>11</v>
      </c>
      <c r="C250" s="24">
        <v>2429</v>
      </c>
      <c r="D250" s="24">
        <v>2429</v>
      </c>
      <c r="E250" s="25">
        <f>SUM(D250)</f>
        <v>2429</v>
      </c>
    </row>
    <row r="251" spans="1:5" x14ac:dyDescent="0.35">
      <c r="A251" s="10" t="s">
        <v>201</v>
      </c>
      <c r="B251" s="11" t="s">
        <v>9</v>
      </c>
      <c r="C251" s="12">
        <v>310</v>
      </c>
      <c r="D251" s="12">
        <v>310</v>
      </c>
      <c r="E251" s="13"/>
    </row>
    <row r="252" spans="1:5" x14ac:dyDescent="0.35">
      <c r="A252" s="14" t="s">
        <v>201</v>
      </c>
      <c r="B252" s="15" t="s">
        <v>70</v>
      </c>
      <c r="C252" s="16">
        <v>0</v>
      </c>
      <c r="D252" s="16">
        <v>0</v>
      </c>
      <c r="E252" s="17"/>
    </row>
    <row r="253" spans="1:5" ht="15" thickBot="1" x14ac:dyDescent="0.4">
      <c r="A253" s="18" t="s">
        <v>201</v>
      </c>
      <c r="B253" s="19" t="s">
        <v>11</v>
      </c>
      <c r="C253" s="20">
        <v>1046</v>
      </c>
      <c r="D253" s="20">
        <v>1046</v>
      </c>
      <c r="E253" s="21">
        <f>SUM(D251:D253)</f>
        <v>1356</v>
      </c>
    </row>
    <row r="254" spans="1:5" x14ac:dyDescent="0.35">
      <c r="A254" s="10" t="s">
        <v>202</v>
      </c>
      <c r="B254" s="11" t="s">
        <v>9</v>
      </c>
      <c r="C254" s="12">
        <v>2001</v>
      </c>
      <c r="D254" s="12">
        <v>2001</v>
      </c>
      <c r="E254" s="13"/>
    </row>
    <row r="255" spans="1:5" x14ac:dyDescent="0.35">
      <c r="A255" s="14" t="s">
        <v>202</v>
      </c>
      <c r="B255" s="15" t="s">
        <v>17</v>
      </c>
      <c r="C255" s="16">
        <v>1695</v>
      </c>
      <c r="D255" s="16">
        <v>0</v>
      </c>
      <c r="E255" s="17"/>
    </row>
    <row r="256" spans="1:5" ht="15" thickBot="1" x14ac:dyDescent="0.4">
      <c r="A256" s="18" t="s">
        <v>202</v>
      </c>
      <c r="B256" s="19" t="s">
        <v>11</v>
      </c>
      <c r="C256" s="20">
        <v>702</v>
      </c>
      <c r="D256" s="20">
        <v>702</v>
      </c>
      <c r="E256" s="21">
        <f>SUM(D254:D256)</f>
        <v>2703</v>
      </c>
    </row>
    <row r="257" spans="1:5" ht="15" thickBot="1" x14ac:dyDescent="0.4">
      <c r="A257" s="22" t="s">
        <v>203</v>
      </c>
      <c r="B257" s="23" t="s">
        <v>11</v>
      </c>
      <c r="C257" s="24">
        <v>2272</v>
      </c>
      <c r="D257" s="24">
        <v>2272</v>
      </c>
      <c r="E257" s="25">
        <f>SUM(D257)</f>
        <v>2272</v>
      </c>
    </row>
    <row r="258" spans="1:5" x14ac:dyDescent="0.35">
      <c r="A258" s="10" t="s">
        <v>204</v>
      </c>
      <c r="B258" s="11" t="s">
        <v>101</v>
      </c>
      <c r="C258" s="12">
        <v>1200</v>
      </c>
      <c r="D258" s="12">
        <v>0</v>
      </c>
      <c r="E258" s="13"/>
    </row>
    <row r="259" spans="1:5" x14ac:dyDescent="0.35">
      <c r="A259" s="14" t="s">
        <v>204</v>
      </c>
      <c r="B259" s="15" t="s">
        <v>108</v>
      </c>
      <c r="C259" s="16">
        <v>2200</v>
      </c>
      <c r="D259" s="16">
        <v>2200</v>
      </c>
      <c r="E259" s="17"/>
    </row>
    <row r="260" spans="1:5" x14ac:dyDescent="0.35">
      <c r="A260" s="14" t="s">
        <v>204</v>
      </c>
      <c r="B260" s="15" t="s">
        <v>9</v>
      </c>
      <c r="C260" s="16">
        <v>3977</v>
      </c>
      <c r="D260" s="16">
        <v>3977</v>
      </c>
      <c r="E260" s="17"/>
    </row>
    <row r="261" spans="1:5" x14ac:dyDescent="0.35">
      <c r="A261" s="14" t="s">
        <v>204</v>
      </c>
      <c r="B261" s="15" t="s">
        <v>17</v>
      </c>
      <c r="C261" s="16">
        <v>670</v>
      </c>
      <c r="D261" s="16">
        <v>0</v>
      </c>
      <c r="E261" s="17"/>
    </row>
    <row r="262" spans="1:5" x14ac:dyDescent="0.35">
      <c r="A262" s="14" t="s">
        <v>204</v>
      </c>
      <c r="B262" s="15" t="s">
        <v>16</v>
      </c>
      <c r="C262" s="16">
        <v>1200</v>
      </c>
      <c r="D262" s="16">
        <v>0</v>
      </c>
      <c r="E262" s="17"/>
    </row>
    <row r="263" spans="1:5" ht="15" thickBot="1" x14ac:dyDescent="0.4">
      <c r="A263" s="18" t="s">
        <v>204</v>
      </c>
      <c r="B263" s="19" t="s">
        <v>11</v>
      </c>
      <c r="C263" s="20">
        <v>2455</v>
      </c>
      <c r="D263" s="20">
        <v>2455</v>
      </c>
      <c r="E263" s="21">
        <f>SUM(D258:D263)</f>
        <v>8632</v>
      </c>
    </row>
    <row r="264" spans="1:5" x14ac:dyDescent="0.35">
      <c r="A264" s="10" t="s">
        <v>205</v>
      </c>
      <c r="B264" s="11" t="s">
        <v>9</v>
      </c>
      <c r="C264" s="12">
        <v>1022</v>
      </c>
      <c r="D264" s="12">
        <v>1022</v>
      </c>
      <c r="E264" s="13"/>
    </row>
    <row r="265" spans="1:5" ht="15" thickBot="1" x14ac:dyDescent="0.4">
      <c r="A265" s="18" t="s">
        <v>205</v>
      </c>
      <c r="B265" s="19" t="s">
        <v>11</v>
      </c>
      <c r="C265" s="20">
        <v>4818</v>
      </c>
      <c r="D265" s="20">
        <v>4818</v>
      </c>
      <c r="E265" s="21">
        <f>SUM(D264:D265)</f>
        <v>5840</v>
      </c>
    </row>
    <row r="266" spans="1:5" x14ac:dyDescent="0.35">
      <c r="A266" s="10" t="s">
        <v>206</v>
      </c>
      <c r="B266" s="11" t="s">
        <v>101</v>
      </c>
      <c r="C266" s="12">
        <v>0</v>
      </c>
      <c r="D266" s="12">
        <v>0</v>
      </c>
      <c r="E266" s="13"/>
    </row>
    <row r="267" spans="1:5" x14ac:dyDescent="0.35">
      <c r="A267" s="14" t="s">
        <v>206</v>
      </c>
      <c r="B267" s="15" t="s">
        <v>9</v>
      </c>
      <c r="C267" s="16">
        <v>10647</v>
      </c>
      <c r="D267" s="16">
        <v>10647</v>
      </c>
      <c r="E267" s="17"/>
    </row>
    <row r="268" spans="1:5" x14ac:dyDescent="0.35">
      <c r="A268" s="14" t="s">
        <v>206</v>
      </c>
      <c r="B268" s="15" t="s">
        <v>17</v>
      </c>
      <c r="C268" s="16">
        <v>226</v>
      </c>
      <c r="D268" s="16">
        <v>0</v>
      </c>
      <c r="E268" s="17"/>
    </row>
    <row r="269" spans="1:5" x14ac:dyDescent="0.35">
      <c r="A269" s="14" t="s">
        <v>206</v>
      </c>
      <c r="B269" s="15" t="s">
        <v>10</v>
      </c>
      <c r="C269" s="16">
        <v>2845</v>
      </c>
      <c r="D269" s="16">
        <v>2845</v>
      </c>
      <c r="E269" s="17"/>
    </row>
    <row r="270" spans="1:5" ht="15" thickBot="1" x14ac:dyDescent="0.4">
      <c r="A270" s="14" t="s">
        <v>206</v>
      </c>
      <c r="B270" s="15" t="s">
        <v>11</v>
      </c>
      <c r="C270" s="16">
        <v>4331</v>
      </c>
      <c r="D270" s="16">
        <v>4331</v>
      </c>
      <c r="E270" s="17">
        <f>SUM(D266:D270)</f>
        <v>17823</v>
      </c>
    </row>
    <row r="271" spans="1:5" ht="15" thickBot="1" x14ac:dyDescent="0.4">
      <c r="A271" s="22" t="s">
        <v>207</v>
      </c>
      <c r="B271" s="23" t="s">
        <v>11</v>
      </c>
      <c r="C271" s="24">
        <v>8370</v>
      </c>
      <c r="D271" s="24">
        <v>8370</v>
      </c>
      <c r="E271" s="25">
        <f>SUM(D271)</f>
        <v>8370</v>
      </c>
    </row>
    <row r="272" spans="1:5" ht="15" thickBot="1" x14ac:dyDescent="0.4">
      <c r="A272" s="18" t="s">
        <v>208</v>
      </c>
      <c r="B272" s="19" t="s">
        <v>10</v>
      </c>
      <c r="C272" s="20">
        <v>1078</v>
      </c>
      <c r="D272" s="20">
        <v>1078</v>
      </c>
      <c r="E272" s="21">
        <f>SUM(D272)</f>
        <v>1078</v>
      </c>
    </row>
    <row r="273" spans="1:5" ht="15" thickBot="1" x14ac:dyDescent="0.4">
      <c r="A273" s="22" t="s">
        <v>209</v>
      </c>
      <c r="B273" s="23" t="s">
        <v>11</v>
      </c>
      <c r="C273" s="24">
        <v>4783</v>
      </c>
      <c r="D273" s="24">
        <v>4783</v>
      </c>
      <c r="E273" s="25">
        <f>SUM(D273)</f>
        <v>4783</v>
      </c>
    </row>
    <row r="274" spans="1:5" x14ac:dyDescent="0.35">
      <c r="A274" s="10" t="s">
        <v>210</v>
      </c>
      <c r="B274" s="11" t="s">
        <v>9</v>
      </c>
      <c r="C274" s="12">
        <v>10763</v>
      </c>
      <c r="D274" s="12">
        <v>10763</v>
      </c>
      <c r="E274" s="13"/>
    </row>
    <row r="275" spans="1:5" x14ac:dyDescent="0.35">
      <c r="A275" s="14" t="s">
        <v>210</v>
      </c>
      <c r="B275" s="15" t="s">
        <v>17</v>
      </c>
      <c r="C275" s="16">
        <v>754</v>
      </c>
      <c r="D275" s="16">
        <v>0</v>
      </c>
      <c r="E275" s="17"/>
    </row>
    <row r="276" spans="1:5" ht="15" thickBot="1" x14ac:dyDescent="0.4">
      <c r="A276" s="18" t="s">
        <v>210</v>
      </c>
      <c r="B276" s="19" t="s">
        <v>11</v>
      </c>
      <c r="C276" s="20">
        <v>735</v>
      </c>
      <c r="D276" s="20">
        <v>735</v>
      </c>
      <c r="E276" s="21">
        <f>SUM(D274:D276)</f>
        <v>11498</v>
      </c>
    </row>
    <row r="277" spans="1:5" x14ac:dyDescent="0.35">
      <c r="A277" s="10" t="s">
        <v>211</v>
      </c>
      <c r="B277" s="11" t="s">
        <v>9</v>
      </c>
      <c r="C277" s="12">
        <v>151</v>
      </c>
      <c r="D277" s="12">
        <v>151</v>
      </c>
      <c r="E277" s="13"/>
    </row>
    <row r="278" spans="1:5" x14ac:dyDescent="0.35">
      <c r="A278" s="14" t="s">
        <v>211</v>
      </c>
      <c r="B278" s="15" t="s">
        <v>10</v>
      </c>
      <c r="C278" s="16">
        <v>477</v>
      </c>
      <c r="D278" s="16">
        <v>477</v>
      </c>
      <c r="E278" s="17"/>
    </row>
    <row r="279" spans="1:5" ht="15" thickBot="1" x14ac:dyDescent="0.4">
      <c r="A279" s="18" t="s">
        <v>211</v>
      </c>
      <c r="B279" s="19" t="s">
        <v>11</v>
      </c>
      <c r="C279" s="20">
        <v>754</v>
      </c>
      <c r="D279" s="20">
        <v>754</v>
      </c>
      <c r="E279" s="21">
        <f>SUM(D277:D279)</f>
        <v>1382</v>
      </c>
    </row>
    <row r="280" spans="1:5" x14ac:dyDescent="0.35">
      <c r="A280" s="10" t="s">
        <v>212</v>
      </c>
      <c r="B280" s="11" t="s">
        <v>11</v>
      </c>
      <c r="C280" s="12">
        <v>5850</v>
      </c>
      <c r="D280" s="12">
        <v>5850</v>
      </c>
      <c r="E280" s="13"/>
    </row>
    <row r="281" spans="1:5" x14ac:dyDescent="0.35">
      <c r="A281" s="14" t="s">
        <v>213</v>
      </c>
      <c r="B281" s="15" t="s">
        <v>9</v>
      </c>
      <c r="C281" s="16">
        <v>585</v>
      </c>
      <c r="D281" s="16">
        <v>585</v>
      </c>
      <c r="E281" s="17"/>
    </row>
    <row r="282" spans="1:5" x14ac:dyDescent="0.35">
      <c r="A282" s="14" t="s">
        <v>213</v>
      </c>
      <c r="B282" s="15" t="s">
        <v>10</v>
      </c>
      <c r="C282" s="16">
        <v>2079</v>
      </c>
      <c r="D282" s="16">
        <v>2079</v>
      </c>
      <c r="E282" s="17"/>
    </row>
    <row r="283" spans="1:5" ht="15" thickBot="1" x14ac:dyDescent="0.4">
      <c r="A283" s="18" t="s">
        <v>213</v>
      </c>
      <c r="B283" s="19" t="s">
        <v>11</v>
      </c>
      <c r="C283" s="20">
        <v>1767</v>
      </c>
      <c r="D283" s="20">
        <v>1767</v>
      </c>
      <c r="E283" s="21">
        <f>SUM(D280:D283)</f>
        <v>10281</v>
      </c>
    </row>
    <row r="284" spans="1:5" x14ac:dyDescent="0.35">
      <c r="A284" s="10" t="s">
        <v>214</v>
      </c>
      <c r="B284" s="11" t="s">
        <v>9</v>
      </c>
      <c r="C284" s="12">
        <v>201</v>
      </c>
      <c r="D284" s="12">
        <v>201</v>
      </c>
      <c r="E284" s="13"/>
    </row>
    <row r="285" spans="1:5" ht="15" thickBot="1" x14ac:dyDescent="0.4">
      <c r="A285" s="18" t="s">
        <v>214</v>
      </c>
      <c r="B285" s="19" t="s">
        <v>11</v>
      </c>
      <c r="C285" s="20">
        <v>603</v>
      </c>
      <c r="D285" s="20">
        <v>603</v>
      </c>
      <c r="E285" s="21">
        <f>SUM(D284:D285)</f>
        <v>804</v>
      </c>
    </row>
    <row r="286" spans="1:5" x14ac:dyDescent="0.35">
      <c r="A286" s="10" t="s">
        <v>215</v>
      </c>
      <c r="B286" s="11" t="s">
        <v>9</v>
      </c>
      <c r="C286" s="12">
        <v>803</v>
      </c>
      <c r="D286" s="12">
        <v>803</v>
      </c>
      <c r="E286" s="13"/>
    </row>
    <row r="287" spans="1:5" x14ac:dyDescent="0.35">
      <c r="A287" s="14" t="s">
        <v>215</v>
      </c>
      <c r="B287" s="15" t="s">
        <v>10</v>
      </c>
      <c r="C287" s="16">
        <v>577</v>
      </c>
      <c r="D287" s="16">
        <v>577</v>
      </c>
      <c r="E287" s="17"/>
    </row>
    <row r="288" spans="1:5" ht="15" thickBot="1" x14ac:dyDescent="0.4">
      <c r="A288" s="18" t="s">
        <v>215</v>
      </c>
      <c r="B288" s="19" t="s">
        <v>11</v>
      </c>
      <c r="C288" s="20">
        <v>1452</v>
      </c>
      <c r="D288" s="20">
        <v>1452</v>
      </c>
      <c r="E288" s="21">
        <f>SUM(D286:D288)</f>
        <v>2832</v>
      </c>
    </row>
    <row r="289" spans="1:5" x14ac:dyDescent="0.35">
      <c r="A289" s="10" t="s">
        <v>216</v>
      </c>
      <c r="B289" s="11" t="s">
        <v>17</v>
      </c>
      <c r="C289" s="12">
        <v>875</v>
      </c>
      <c r="D289" s="12">
        <v>0</v>
      </c>
      <c r="E289" s="13"/>
    </row>
    <row r="290" spans="1:5" ht="15" thickBot="1" x14ac:dyDescent="0.4">
      <c r="A290" s="18" t="s">
        <v>216</v>
      </c>
      <c r="B290" s="19" t="s">
        <v>10</v>
      </c>
      <c r="C290" s="20">
        <v>402</v>
      </c>
      <c r="D290" s="20">
        <v>402</v>
      </c>
      <c r="E290" s="21">
        <f>SUM(D289:D290)</f>
        <v>402</v>
      </c>
    </row>
    <row r="291" spans="1:5" x14ac:dyDescent="0.35">
      <c r="A291" s="10" t="s">
        <v>217</v>
      </c>
      <c r="B291" s="11" t="s">
        <v>9</v>
      </c>
      <c r="C291" s="12">
        <v>1206</v>
      </c>
      <c r="D291" s="12">
        <v>1206</v>
      </c>
      <c r="E291" s="13"/>
    </row>
    <row r="292" spans="1:5" ht="15" thickBot="1" x14ac:dyDescent="0.4">
      <c r="A292" s="18" t="s">
        <v>217</v>
      </c>
      <c r="B292" s="19" t="s">
        <v>17</v>
      </c>
      <c r="C292" s="20">
        <v>5113</v>
      </c>
      <c r="D292" s="20">
        <v>0</v>
      </c>
      <c r="E292" s="21">
        <f>SUM(D291:D292)</f>
        <v>1206</v>
      </c>
    </row>
    <row r="293" spans="1:5" ht="15" thickBot="1" x14ac:dyDescent="0.4">
      <c r="A293" s="22" t="s">
        <v>9</v>
      </c>
      <c r="B293" s="23" t="s">
        <v>9</v>
      </c>
      <c r="C293" s="24">
        <v>0</v>
      </c>
      <c r="D293" s="24">
        <v>0</v>
      </c>
      <c r="E293" s="25">
        <f>SUM(C293:D293)</f>
        <v>0</v>
      </c>
    </row>
    <row r="294" spans="1:5" x14ac:dyDescent="0.35">
      <c r="A294" s="10" t="s">
        <v>218</v>
      </c>
      <c r="B294" s="11" t="s">
        <v>108</v>
      </c>
      <c r="C294" s="12">
        <v>1650</v>
      </c>
      <c r="D294" s="12">
        <v>0</v>
      </c>
      <c r="E294" s="13"/>
    </row>
    <row r="295" spans="1:5" x14ac:dyDescent="0.35">
      <c r="A295" s="14" t="s">
        <v>218</v>
      </c>
      <c r="B295" s="15" t="s">
        <v>9</v>
      </c>
      <c r="C295" s="16">
        <v>17079</v>
      </c>
      <c r="D295" s="16">
        <v>0</v>
      </c>
      <c r="E295" s="17"/>
    </row>
    <row r="296" spans="1:5" x14ac:dyDescent="0.35">
      <c r="A296" s="14" t="s">
        <v>218</v>
      </c>
      <c r="B296" s="15" t="s">
        <v>17</v>
      </c>
      <c r="C296" s="16">
        <v>43532</v>
      </c>
      <c r="D296" s="16">
        <v>0</v>
      </c>
      <c r="E296" s="17"/>
    </row>
    <row r="297" spans="1:5" x14ac:dyDescent="0.35">
      <c r="A297" s="14" t="s">
        <v>218</v>
      </c>
      <c r="B297" s="15" t="s">
        <v>219</v>
      </c>
      <c r="C297" s="16">
        <v>0</v>
      </c>
      <c r="D297" s="16">
        <v>0</v>
      </c>
      <c r="E297" s="17"/>
    </row>
    <row r="298" spans="1:5" x14ac:dyDescent="0.35">
      <c r="A298" s="14" t="s">
        <v>218</v>
      </c>
      <c r="B298" s="15" t="s">
        <v>178</v>
      </c>
      <c r="C298" s="16">
        <v>0</v>
      </c>
      <c r="D298" s="16">
        <v>0</v>
      </c>
      <c r="E298" s="17"/>
    </row>
    <row r="299" spans="1:5" x14ac:dyDescent="0.35">
      <c r="A299" s="14" t="s">
        <v>218</v>
      </c>
      <c r="B299" s="15" t="s">
        <v>160</v>
      </c>
      <c r="C299" s="16">
        <v>0</v>
      </c>
      <c r="D299" s="16">
        <v>0</v>
      </c>
      <c r="E299" s="17"/>
    </row>
    <row r="300" spans="1:5" x14ac:dyDescent="0.35">
      <c r="A300" s="14" t="s">
        <v>218</v>
      </c>
      <c r="B300" s="15" t="s">
        <v>193</v>
      </c>
      <c r="C300" s="16">
        <v>2412</v>
      </c>
      <c r="D300" s="16">
        <v>0</v>
      </c>
      <c r="E300" s="17"/>
    </row>
    <row r="301" spans="1:5" x14ac:dyDescent="0.35">
      <c r="A301" s="14" t="s">
        <v>218</v>
      </c>
      <c r="B301" s="15" t="s">
        <v>10</v>
      </c>
      <c r="C301" s="16">
        <v>4697</v>
      </c>
      <c r="D301" s="16">
        <v>0</v>
      </c>
      <c r="E301" s="17"/>
    </row>
    <row r="302" spans="1:5" x14ac:dyDescent="0.35">
      <c r="A302" s="14" t="s">
        <v>218</v>
      </c>
      <c r="B302" s="15" t="s">
        <v>79</v>
      </c>
      <c r="C302" s="16">
        <v>78785</v>
      </c>
      <c r="D302" s="16">
        <v>0</v>
      </c>
      <c r="E302" s="17"/>
    </row>
    <row r="303" spans="1:5" ht="15" thickBot="1" x14ac:dyDescent="0.4">
      <c r="A303" s="18" t="s">
        <v>218</v>
      </c>
      <c r="B303" s="19" t="s">
        <v>11</v>
      </c>
      <c r="C303" s="20">
        <v>281827</v>
      </c>
      <c r="D303" s="20">
        <v>0</v>
      </c>
      <c r="E303" s="21">
        <f>SUM(D294:D303)</f>
        <v>0</v>
      </c>
    </row>
    <row r="304" spans="1:5" ht="15" thickBot="1" x14ac:dyDescent="0.4">
      <c r="A304" s="22" t="s">
        <v>220</v>
      </c>
      <c r="B304" s="23" t="s">
        <v>10</v>
      </c>
      <c r="C304" s="24">
        <v>852</v>
      </c>
      <c r="D304" s="24">
        <v>0</v>
      </c>
      <c r="E304" s="25">
        <f>SUM(D304)</f>
        <v>0</v>
      </c>
    </row>
    <row r="305" spans="1:5" x14ac:dyDescent="0.35">
      <c r="A305" s="10" t="s">
        <v>221</v>
      </c>
      <c r="B305" s="11" t="s">
        <v>79</v>
      </c>
      <c r="C305" s="12">
        <v>0</v>
      </c>
      <c r="D305" s="12">
        <v>0</v>
      </c>
      <c r="E305" s="13"/>
    </row>
    <row r="306" spans="1:5" ht="15" thickBot="1" x14ac:dyDescent="0.4">
      <c r="A306" s="18" t="s">
        <v>221</v>
      </c>
      <c r="B306" s="19" t="s">
        <v>11</v>
      </c>
      <c r="C306" s="20">
        <v>12128</v>
      </c>
      <c r="D306" s="20">
        <v>0</v>
      </c>
      <c r="E306" s="21">
        <f>SUM(D306)</f>
        <v>0</v>
      </c>
    </row>
    <row r="307" spans="1:5" x14ac:dyDescent="0.35">
      <c r="A307" s="10" t="s">
        <v>222</v>
      </c>
      <c r="B307" s="11" t="s">
        <v>10</v>
      </c>
      <c r="C307" s="12">
        <v>251</v>
      </c>
      <c r="D307" s="12">
        <v>0</v>
      </c>
      <c r="E307" s="13"/>
    </row>
    <row r="308" spans="1:5" ht="15" thickBot="1" x14ac:dyDescent="0.4">
      <c r="A308" s="18" t="s">
        <v>222</v>
      </c>
      <c r="B308" s="19" t="s">
        <v>11</v>
      </c>
      <c r="C308" s="20">
        <v>3216</v>
      </c>
      <c r="D308" s="20">
        <v>0</v>
      </c>
      <c r="E308" s="21">
        <f>SUM(D308)</f>
        <v>0</v>
      </c>
    </row>
    <row r="309" spans="1:5" ht="15" thickBot="1" x14ac:dyDescent="0.4">
      <c r="A309" s="22" t="s">
        <v>223</v>
      </c>
      <c r="B309" s="23" t="s">
        <v>11</v>
      </c>
      <c r="C309" s="24">
        <v>0</v>
      </c>
      <c r="D309" s="24">
        <v>0</v>
      </c>
      <c r="E309" s="25">
        <f>SUM(D309)</f>
        <v>0</v>
      </c>
    </row>
    <row r="310" spans="1:5" x14ac:dyDescent="0.35">
      <c r="A310" s="10" t="s">
        <v>219</v>
      </c>
      <c r="B310" s="11" t="s">
        <v>108</v>
      </c>
      <c r="C310" s="12">
        <v>28331</v>
      </c>
      <c r="D310" s="12">
        <v>0</v>
      </c>
      <c r="E310" s="13"/>
    </row>
    <row r="311" spans="1:5" x14ac:dyDescent="0.35">
      <c r="A311" s="14" t="s">
        <v>219</v>
      </c>
      <c r="B311" s="15" t="s">
        <v>9</v>
      </c>
      <c r="C311" s="16">
        <v>54645</v>
      </c>
      <c r="D311" s="16">
        <v>0</v>
      </c>
      <c r="E311" s="17"/>
    </row>
    <row r="312" spans="1:5" x14ac:dyDescent="0.35">
      <c r="A312" s="14" t="s">
        <v>219</v>
      </c>
      <c r="B312" s="15" t="s">
        <v>219</v>
      </c>
      <c r="C312" s="16">
        <v>0</v>
      </c>
      <c r="D312" s="16">
        <v>0</v>
      </c>
      <c r="E312" s="17"/>
    </row>
    <row r="313" spans="1:5" x14ac:dyDescent="0.35">
      <c r="A313" s="14" t="s">
        <v>219</v>
      </c>
      <c r="B313" s="15" t="s">
        <v>16</v>
      </c>
      <c r="C313" s="16">
        <v>36898</v>
      </c>
      <c r="D313" s="16">
        <v>0</v>
      </c>
      <c r="E313" s="17"/>
    </row>
    <row r="314" spans="1:5" x14ac:dyDescent="0.35">
      <c r="A314" s="14" t="s">
        <v>219</v>
      </c>
      <c r="B314" s="15" t="s">
        <v>10</v>
      </c>
      <c r="C314" s="16">
        <v>251</v>
      </c>
      <c r="D314" s="16">
        <v>0</v>
      </c>
      <c r="E314" s="17"/>
    </row>
    <row r="315" spans="1:5" ht="15" thickBot="1" x14ac:dyDescent="0.4">
      <c r="A315" s="14" t="s">
        <v>219</v>
      </c>
      <c r="B315" s="15" t="s">
        <v>11</v>
      </c>
      <c r="C315" s="16">
        <v>559429</v>
      </c>
      <c r="D315" s="16">
        <v>0</v>
      </c>
      <c r="E315" s="17">
        <f>SUM(D310:D315)</f>
        <v>0</v>
      </c>
    </row>
    <row r="316" spans="1:5" x14ac:dyDescent="0.35">
      <c r="A316" s="10" t="s">
        <v>224</v>
      </c>
      <c r="B316" s="11" t="s">
        <v>225</v>
      </c>
      <c r="C316" s="12">
        <v>2074</v>
      </c>
      <c r="D316" s="12">
        <v>2074</v>
      </c>
      <c r="E316" s="13"/>
    </row>
    <row r="317" spans="1:5" x14ac:dyDescent="0.35">
      <c r="A317" s="14" t="s">
        <v>224</v>
      </c>
      <c r="B317" s="15" t="s">
        <v>160</v>
      </c>
      <c r="C317" s="16">
        <v>0</v>
      </c>
      <c r="D317" s="16">
        <v>0</v>
      </c>
      <c r="E317" s="17"/>
    </row>
    <row r="318" spans="1:5" x14ac:dyDescent="0.35">
      <c r="A318" s="14" t="s">
        <v>224</v>
      </c>
      <c r="B318" s="15" t="s">
        <v>10</v>
      </c>
      <c r="C318" s="16">
        <v>402</v>
      </c>
      <c r="D318" s="16">
        <v>402</v>
      </c>
      <c r="E318" s="17"/>
    </row>
    <row r="319" spans="1:5" x14ac:dyDescent="0.35">
      <c r="A319" s="14" t="s">
        <v>224</v>
      </c>
      <c r="B319" s="15" t="s">
        <v>79</v>
      </c>
      <c r="C319" s="16">
        <v>6790</v>
      </c>
      <c r="D319" s="16">
        <v>6790</v>
      </c>
      <c r="E319" s="17"/>
    </row>
    <row r="320" spans="1:5" ht="15" thickBot="1" x14ac:dyDescent="0.4">
      <c r="A320" s="18" t="s">
        <v>224</v>
      </c>
      <c r="B320" s="19" t="s">
        <v>11</v>
      </c>
      <c r="C320" s="20">
        <v>60861</v>
      </c>
      <c r="D320" s="20">
        <v>60861</v>
      </c>
      <c r="E320" s="21">
        <f>SUM(D316:D320)</f>
        <v>70127</v>
      </c>
    </row>
    <row r="321" spans="1:5" ht="20.5" thickBot="1" x14ac:dyDescent="0.4">
      <c r="A321" s="18" t="s">
        <v>160</v>
      </c>
      <c r="B321" s="19" t="s">
        <v>170</v>
      </c>
      <c r="C321" s="20">
        <v>0</v>
      </c>
      <c r="D321" s="20">
        <v>0</v>
      </c>
      <c r="E321" s="21">
        <f>SUM(O320)</f>
        <v>0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Wåhlander</dc:creator>
  <cp:lastModifiedBy>Sara Wåhlander</cp:lastModifiedBy>
  <dcterms:created xsi:type="dcterms:W3CDTF">2018-11-05T19:28:25Z</dcterms:created>
  <dcterms:modified xsi:type="dcterms:W3CDTF">2018-11-05T19:42:38Z</dcterms:modified>
</cp:coreProperties>
</file>