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tssara\My Documents\Ekonomi\Kronox-omföring\2018\1807-08\"/>
    </mc:Choice>
  </mc:AlternateContent>
  <bookViews>
    <workbookView xWindow="0" yWindow="0" windowWidth="30720" windowHeight="13512"/>
  </bookViews>
  <sheets>
    <sheet name="Sortera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3" l="1"/>
  <c r="E22" i="3"/>
  <c r="E5" i="3"/>
  <c r="E79" i="3"/>
  <c r="E75" i="3"/>
  <c r="E74" i="3"/>
  <c r="E73" i="3"/>
  <c r="E71" i="3"/>
  <c r="E70" i="3"/>
  <c r="E69" i="3"/>
  <c r="E67" i="3"/>
  <c r="E65" i="3"/>
  <c r="E62" i="3"/>
  <c r="E61" i="3"/>
  <c r="E58" i="3"/>
  <c r="E57" i="3"/>
  <c r="E52" i="3"/>
  <c r="E49" i="3"/>
  <c r="E48" i="3"/>
  <c r="E47" i="3"/>
  <c r="E45" i="3"/>
  <c r="E40" i="3"/>
  <c r="E39" i="3"/>
  <c r="E37" i="3"/>
  <c r="E35" i="3"/>
  <c r="E33" i="3"/>
  <c r="E28" i="3"/>
  <c r="E27" i="3"/>
  <c r="E21" i="3"/>
  <c r="E18" i="3"/>
  <c r="E13" i="3"/>
  <c r="E12" i="3"/>
  <c r="E10" i="3"/>
  <c r="E8" i="3"/>
  <c r="E81" i="3" l="1"/>
</calcChain>
</file>

<file path=xl/sharedStrings.xml><?xml version="1.0" encoding="utf-8"?>
<sst xmlns="http://schemas.openxmlformats.org/spreadsheetml/2006/main" count="161" uniqueCount="70">
  <si>
    <t>Betalande konto</t>
  </si>
  <si>
    <t>Fakturerande konto</t>
  </si>
  <si>
    <t>Lokalhyra</t>
  </si>
  <si>
    <t>Att betala</t>
  </si>
  <si>
    <t>Alnarp - Undervisningslokaler</t>
  </si>
  <si>
    <t>Alnarp - Undervisningsservice</t>
  </si>
  <si>
    <t>Alnarp - Aula</t>
  </si>
  <si>
    <t>Alnarp-LTJ - lokaler</t>
  </si>
  <si>
    <t>Alnarp-644 - EX0649-40083VT18</t>
  </si>
  <si>
    <t>Alnarp-644 - EX0798-30119VT18</t>
  </si>
  <si>
    <t>Alnarp-644 - LK0279-20087HT17</t>
  </si>
  <si>
    <t>Umeå - Undervisningslokaler</t>
  </si>
  <si>
    <t>Uppsala - Aula</t>
  </si>
  <si>
    <t>Uppsala - Undervisningslokaler</t>
  </si>
  <si>
    <t>Gemensamt-1002 - Studiesociala rådet</t>
  </si>
  <si>
    <t>Gemensamt-1005 - Särskilt stöd Student</t>
  </si>
  <si>
    <t>Gemensamt-150 - biblioteket</t>
  </si>
  <si>
    <t>Gemensamt-210 - skogsmästarskolan</t>
  </si>
  <si>
    <t>Gemensamt-241 - skogens ekol o sköts</t>
  </si>
  <si>
    <t>Gemensamt-251 - vilt fisk miljö</t>
  </si>
  <si>
    <t>Gemensamt-425 - kemi och bioteknologi</t>
  </si>
  <si>
    <t>Gemensamt-435 - mark och miljö</t>
  </si>
  <si>
    <t>Gemensamt-480 Växtbiologi - Växtbiologi</t>
  </si>
  <si>
    <t>Gemensamt-510 - ekonomi</t>
  </si>
  <si>
    <t>Gemensamt-565 - energi och teknik</t>
  </si>
  <si>
    <t>Gemensamt-632 - växtskyddsbiologi</t>
  </si>
  <si>
    <t>Gemensamt-638 - AEM</t>
  </si>
  <si>
    <t>Gemensamt-642 - växtförädling och bioteknik</t>
  </si>
  <si>
    <t>Gemensamt-644 - landskapsarkitektur, planering, förvaltning</t>
  </si>
  <si>
    <t>Gemensamt-645 - Samverkan och utveckling</t>
  </si>
  <si>
    <t>Gemensamt-670 - HGEN</t>
  </si>
  <si>
    <t>Gemensamt-712 - afys</t>
  </si>
  <si>
    <t>Gemensamt-715 - KV</t>
  </si>
  <si>
    <t>Gemensamt-875 - VHC Utbildningsadministration</t>
  </si>
  <si>
    <t>Gemensamt-893 - fakulteten-S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</si>
  <si>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</si>
  <si>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</si>
  <si>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</si>
  <si>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</si>
  <si>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</si>
  <si>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Uppsala - Undervisningsservice</t>
  </si>
  <si>
    <t>Gemensamt-935 - IT-avdelningen</t>
  </si>
  <si>
    <t>Gemensamt-975 - fakultetskansli-VH</t>
  </si>
  <si>
    <t>Gemensamt-976 - fakultetskansli-LTJ</t>
  </si>
  <si>
    <t>Gemensamt-979 - Planeringsavdelningen</t>
  </si>
  <si>
    <t>Gemensamt-985 - personalavdelningen</t>
  </si>
  <si>
    <t>Umeå-241 - SG0172-50027VT18</t>
  </si>
  <si>
    <t>Umeå-540 - LB0103-10221HT18</t>
  </si>
  <si>
    <t>Uppsala-KV Lokaler - KV-Lokaler</t>
  </si>
  <si>
    <t>Uppsala-425 - KE0049-30140VT18</t>
  </si>
  <si>
    <t>Uppsala-425 - KE0061-30004VT18</t>
  </si>
  <si>
    <t>Uppsala-425 - KE0063-30005VT18</t>
  </si>
  <si>
    <t>Uppsala-425 - LB0053-30258VT18</t>
  </si>
  <si>
    <t>Uppsala-435 - MV0192-20017HT17</t>
  </si>
  <si>
    <t>Uppsala-435 - MV0210-40027VT18</t>
  </si>
  <si>
    <t>Uppsala-510 - FÖ0381-10061HT17</t>
  </si>
  <si>
    <t>Uppsala-510 - FÖ0426-40102VT18</t>
  </si>
  <si>
    <t>Uppsala-510 - LB0086-40044VT18</t>
  </si>
  <si>
    <t>Uppsala-510 - NA0174-30059VT18</t>
  </si>
  <si>
    <t>Uppsala-565 - ST0058-40023VT18</t>
  </si>
  <si>
    <t>Uppsala-565 - ST0059-30148VT18</t>
  </si>
  <si>
    <t>Uppsala-595 - LB0087-40033VT18</t>
  </si>
  <si>
    <t>Uppsala-595 - LB0094-50042VT18</t>
  </si>
  <si>
    <t>Uppsala-650 - EX0553-30223VT18</t>
  </si>
  <si>
    <t>Uppsala-712 - VM0110-10129HT18</t>
  </si>
  <si>
    <t>Uppsala-712 - VM0111-30120HT18</t>
  </si>
  <si>
    <t>Uppsala-715 - DO0085-30255VT18</t>
  </si>
  <si>
    <t>Uppsala-715 - DO0089-20161HT18</t>
  </si>
  <si>
    <t>Uppsala-715 - EX0869-10142HT18</t>
  </si>
  <si>
    <t>Totalt/Kst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</si>
</sst>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87CEEB"/>
      </top>
      <bottom style="medium">
        <color rgb="FF87CEE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7CEEB"/>
      </bottom>
      <diagonal/>
    </border>
    <border>
      <left/>
      <right/>
      <top style="medium">
        <color indexed="64"/>
      </top>
      <bottom style="medium">
        <color rgb="FF87CEEB"/>
      </bottom>
      <diagonal/>
    </border>
    <border>
      <left style="medium">
        <color indexed="64"/>
      </left>
      <right/>
      <top style="medium">
        <color rgb="FF87CEEB"/>
      </top>
      <bottom style="medium">
        <color rgb="FF87CEEB"/>
      </bottom>
      <diagonal/>
    </border>
    <border>
      <left style="medium">
        <color indexed="64"/>
      </left>
      <right/>
      <top style="medium">
        <color rgb="FF87CEEB"/>
      </top>
      <bottom style="medium">
        <color indexed="64"/>
      </bottom>
      <diagonal/>
    </border>
    <border>
      <left/>
      <right/>
      <top style="medium">
        <color rgb="FF87CEEB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9" xfId="0" applyBorder="1" applyAlignment="1"/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I32" sqref="I32"/>
    </sheetView>
  </sheetViews>
  <sheetFormatPr defaultRowHeight="14.4" x14ac:dyDescent="0.3"/>
  <cols>
    <col min="1" max="1" width="39.21875" customWidth="1"/>
    <col min="2" max="2" width="31.33203125" customWidth="1"/>
    <col min="3" max="3" width="10.44140625" style="18" customWidth="1"/>
    <col min="4" max="4" width="9.21875" style="18" customWidth="1"/>
    <col min="5" max="5" width="8.88671875" style="15"/>
  </cols>
  <sheetData>
    <row r="1" spans="1:5" ht="21" thickBot="1" x14ac:dyDescent="0.35">
      <c r="A1" s="9" t="s">
        <v>0</v>
      </c>
      <c r="B1" s="10" t="s">
        <v>1</v>
      </c>
      <c r="C1" s="11" t="s">
        <v>2</v>
      </c>
      <c r="D1" s="11" t="s">
        <v>3</v>
      </c>
      <c r="E1" s="12" t="s">
        <v>69</v>
      </c>
    </row>
    <row r="2" spans="1:5" ht="15" thickBot="1" x14ac:dyDescent="0.35">
      <c r="A2" s="2" t="s">
        <v>4</v>
      </c>
      <c r="B2" s="3" t="s">
        <v>4</v>
      </c>
      <c r="C2" s="13">
        <v>0</v>
      </c>
      <c r="D2" s="13">
        <v>0</v>
      </c>
      <c r="E2" s="19"/>
    </row>
    <row r="3" spans="1:5" ht="15" thickBot="1" x14ac:dyDescent="0.35">
      <c r="A3" s="4" t="s">
        <v>5</v>
      </c>
      <c r="B3" s="1" t="s">
        <v>6</v>
      </c>
      <c r="C3" s="14">
        <v>3674</v>
      </c>
      <c r="D3" s="14">
        <v>3674</v>
      </c>
      <c r="E3" s="20"/>
    </row>
    <row r="4" spans="1:5" ht="15" thickBot="1" x14ac:dyDescent="0.35">
      <c r="A4" s="4" t="s">
        <v>5</v>
      </c>
      <c r="B4" s="1" t="s">
        <v>4</v>
      </c>
      <c r="C4" s="14">
        <v>13824</v>
      </c>
      <c r="D4" s="14">
        <v>13824</v>
      </c>
      <c r="E4" s="20"/>
    </row>
    <row r="5" spans="1:5" ht="15" thickBot="1" x14ac:dyDescent="0.35">
      <c r="A5" s="5" t="s">
        <v>5</v>
      </c>
      <c r="B5" s="6" t="s">
        <v>7</v>
      </c>
      <c r="C5" s="16">
        <v>2005</v>
      </c>
      <c r="D5" s="16">
        <v>0</v>
      </c>
      <c r="E5" s="21">
        <f>SUM(D2:D5)</f>
        <v>17498</v>
      </c>
    </row>
    <row r="6" spans="1:5" ht="15" thickBot="1" x14ac:dyDescent="0.35">
      <c r="A6" s="7" t="s">
        <v>14</v>
      </c>
      <c r="B6" s="8" t="s">
        <v>13</v>
      </c>
      <c r="C6" s="17">
        <v>0</v>
      </c>
      <c r="D6" s="17">
        <v>0</v>
      </c>
      <c r="E6" s="22">
        <v>0</v>
      </c>
    </row>
    <row r="7" spans="1:5" ht="15" thickBot="1" x14ac:dyDescent="0.35">
      <c r="A7" s="2" t="s">
        <v>15</v>
      </c>
      <c r="B7" s="3" t="s">
        <v>4</v>
      </c>
      <c r="C7" s="13">
        <v>2037</v>
      </c>
      <c r="D7" s="13">
        <v>2037</v>
      </c>
      <c r="E7" s="19"/>
    </row>
    <row r="8" spans="1:5" ht="15" thickBot="1" x14ac:dyDescent="0.35">
      <c r="A8" s="5" t="s">
        <v>15</v>
      </c>
      <c r="B8" s="6" t="s">
        <v>13</v>
      </c>
      <c r="C8" s="16">
        <v>6113</v>
      </c>
      <c r="D8" s="16">
        <v>6113</v>
      </c>
      <c r="E8" s="21">
        <f>SUM(D7:D8)</f>
        <v>8150</v>
      </c>
    </row>
    <row r="9" spans="1:5" ht="15" thickBot="1" x14ac:dyDescent="0.35">
      <c r="A9" s="7" t="s">
        <v>16</v>
      </c>
      <c r="B9" s="8" t="s">
        <v>16</v>
      </c>
      <c r="C9" s="17">
        <v>0</v>
      </c>
      <c r="D9" s="17">
        <v>0</v>
      </c>
      <c r="E9" s="22"/>
    </row>
    <row r="10" spans="1:5" ht="15" thickBot="1" x14ac:dyDescent="0.35">
      <c r="A10" s="7" t="s">
        <v>17</v>
      </c>
      <c r="B10" s="8" t="s">
        <v>13</v>
      </c>
      <c r="C10" s="17">
        <v>4010</v>
      </c>
      <c r="D10" s="17">
        <v>4010</v>
      </c>
      <c r="E10" s="22">
        <f>SUM(D10)</f>
        <v>4010</v>
      </c>
    </row>
    <row r="11" spans="1:5" ht="15" thickBot="1" x14ac:dyDescent="0.35">
      <c r="A11" s="2" t="s">
        <v>18</v>
      </c>
      <c r="B11" s="3" t="s">
        <v>11</v>
      </c>
      <c r="C11" s="13">
        <v>201</v>
      </c>
      <c r="D11" s="13">
        <v>201</v>
      </c>
      <c r="E11" s="19"/>
    </row>
    <row r="12" spans="1:5" ht="15" thickBot="1" x14ac:dyDescent="0.35">
      <c r="A12" s="5" t="s">
        <v>46</v>
      </c>
      <c r="B12" s="6" t="s">
        <v>11</v>
      </c>
      <c r="C12" s="16">
        <v>32008</v>
      </c>
      <c r="D12" s="16">
        <v>32008</v>
      </c>
      <c r="E12" s="21">
        <f>SUM(D11:D12)</f>
        <v>32209</v>
      </c>
    </row>
    <row r="13" spans="1:5" ht="15" thickBot="1" x14ac:dyDescent="0.35">
      <c r="A13" s="7" t="s">
        <v>19</v>
      </c>
      <c r="B13" s="8" t="s">
        <v>11</v>
      </c>
      <c r="C13" s="17">
        <v>300</v>
      </c>
      <c r="D13" s="17">
        <v>300</v>
      </c>
      <c r="E13" s="22">
        <f>SUM(D13)</f>
        <v>300</v>
      </c>
    </row>
    <row r="14" spans="1:5" ht="15" thickBot="1" x14ac:dyDescent="0.35">
      <c r="A14" s="2" t="s">
        <v>20</v>
      </c>
      <c r="B14" s="3" t="s">
        <v>13</v>
      </c>
      <c r="C14" s="13">
        <v>150</v>
      </c>
      <c r="D14" s="13">
        <v>150</v>
      </c>
      <c r="E14" s="19"/>
    </row>
    <row r="15" spans="1:5" ht="15" thickBot="1" x14ac:dyDescent="0.35">
      <c r="A15" s="4" t="s">
        <v>49</v>
      </c>
      <c r="B15" s="1" t="s">
        <v>13</v>
      </c>
      <c r="C15" s="14">
        <v>1753</v>
      </c>
      <c r="D15" s="14">
        <v>1753</v>
      </c>
      <c r="E15" s="20"/>
    </row>
    <row r="16" spans="1:5" ht="15" thickBot="1" x14ac:dyDescent="0.35">
      <c r="A16" s="4" t="s">
        <v>50</v>
      </c>
      <c r="B16" s="1" t="s">
        <v>13</v>
      </c>
      <c r="C16" s="14">
        <v>1753</v>
      </c>
      <c r="D16" s="14">
        <v>1753</v>
      </c>
      <c r="E16" s="20"/>
    </row>
    <row r="17" spans="1:5" ht="15" thickBot="1" x14ac:dyDescent="0.35">
      <c r="A17" s="4" t="s">
        <v>51</v>
      </c>
      <c r="B17" s="1" t="s">
        <v>13</v>
      </c>
      <c r="C17" s="14">
        <v>1753</v>
      </c>
      <c r="D17" s="14">
        <v>1753</v>
      </c>
      <c r="E17" s="20"/>
    </row>
    <row r="18" spans="1:5" ht="15" thickBot="1" x14ac:dyDescent="0.35">
      <c r="A18" s="5" t="s">
        <v>52</v>
      </c>
      <c r="B18" s="6" t="s">
        <v>13</v>
      </c>
      <c r="C18" s="16">
        <v>900</v>
      </c>
      <c r="D18" s="16">
        <v>900</v>
      </c>
      <c r="E18" s="21">
        <f>SUM(D14:D18)</f>
        <v>6309</v>
      </c>
    </row>
    <row r="19" spans="1:5" ht="15" thickBot="1" x14ac:dyDescent="0.35">
      <c r="A19" s="2" t="s">
        <v>53</v>
      </c>
      <c r="B19" s="3" t="s">
        <v>13</v>
      </c>
      <c r="C19" s="13">
        <v>0</v>
      </c>
      <c r="D19" s="13">
        <v>0</v>
      </c>
      <c r="E19" s="19"/>
    </row>
    <row r="20" spans="1:5" ht="15" thickBot="1" x14ac:dyDescent="0.35">
      <c r="A20" s="4" t="s">
        <v>54</v>
      </c>
      <c r="B20" s="1" t="s">
        <v>13</v>
      </c>
      <c r="C20" s="14">
        <v>3308</v>
      </c>
      <c r="D20" s="14">
        <v>3308</v>
      </c>
      <c r="E20" s="20"/>
    </row>
    <row r="21" spans="1:5" ht="15" thickBot="1" x14ac:dyDescent="0.35">
      <c r="A21" s="5" t="s">
        <v>21</v>
      </c>
      <c r="B21" s="6" t="s">
        <v>13</v>
      </c>
      <c r="C21" s="16">
        <v>2940</v>
      </c>
      <c r="D21" s="16">
        <v>2940</v>
      </c>
      <c r="E21" s="21">
        <f>SUM(D19:D21)</f>
        <v>6248</v>
      </c>
    </row>
    <row r="22" spans="1:5" ht="15" thickBot="1" x14ac:dyDescent="0.35">
      <c r="A22" s="7" t="s">
        <v>22</v>
      </c>
      <c r="B22" s="8" t="s">
        <v>13</v>
      </c>
      <c r="C22" s="17">
        <v>1519</v>
      </c>
      <c r="D22" s="17">
        <v>1519</v>
      </c>
      <c r="E22" s="22">
        <f>SUM(D22)</f>
        <v>1519</v>
      </c>
    </row>
    <row r="23" spans="1:5" ht="15" thickBot="1" x14ac:dyDescent="0.35">
      <c r="A23" s="2" t="s">
        <v>55</v>
      </c>
      <c r="B23" s="3" t="s">
        <v>13</v>
      </c>
      <c r="C23" s="13">
        <v>3173</v>
      </c>
      <c r="D23" s="13">
        <v>3173</v>
      </c>
      <c r="E23" s="19"/>
    </row>
    <row r="24" spans="1:5" ht="15" thickBot="1" x14ac:dyDescent="0.35">
      <c r="A24" s="4" t="s">
        <v>56</v>
      </c>
      <c r="B24" s="1" t="s">
        <v>13</v>
      </c>
      <c r="C24" s="14">
        <v>1136</v>
      </c>
      <c r="D24" s="14">
        <v>1136</v>
      </c>
      <c r="E24" s="20"/>
    </row>
    <row r="25" spans="1:5" ht="15" thickBot="1" x14ac:dyDescent="0.35">
      <c r="A25" s="4" t="s">
        <v>57</v>
      </c>
      <c r="B25" s="1" t="s">
        <v>13</v>
      </c>
      <c r="C25" s="14">
        <v>0</v>
      </c>
      <c r="D25" s="14">
        <v>0</v>
      </c>
      <c r="E25" s="20"/>
    </row>
    <row r="26" spans="1:5" ht="15" thickBot="1" x14ac:dyDescent="0.35">
      <c r="A26" s="4" t="s">
        <v>58</v>
      </c>
      <c r="B26" s="1" t="s">
        <v>13</v>
      </c>
      <c r="C26" s="14">
        <v>5760</v>
      </c>
      <c r="D26" s="14">
        <v>5760</v>
      </c>
      <c r="E26" s="20"/>
    </row>
    <row r="27" spans="1:5" ht="15" thickBot="1" x14ac:dyDescent="0.35">
      <c r="A27" s="5" t="s">
        <v>23</v>
      </c>
      <c r="B27" s="6" t="s">
        <v>13</v>
      </c>
      <c r="C27" s="16">
        <v>84</v>
      </c>
      <c r="D27" s="16">
        <v>84</v>
      </c>
      <c r="E27" s="21">
        <f>SUM(D23:D27)</f>
        <v>10153</v>
      </c>
    </row>
    <row r="28" spans="1:5" ht="15" thickBot="1" x14ac:dyDescent="0.35">
      <c r="A28" s="7" t="s">
        <v>47</v>
      </c>
      <c r="B28" s="8" t="s">
        <v>11</v>
      </c>
      <c r="C28" s="17">
        <v>4662</v>
      </c>
      <c r="D28" s="17">
        <v>4662</v>
      </c>
      <c r="E28" s="22">
        <f>SUM(D28)</f>
        <v>4662</v>
      </c>
    </row>
    <row r="29" spans="1:5" ht="15" thickBot="1" x14ac:dyDescent="0.35">
      <c r="A29" s="2" t="s">
        <v>59</v>
      </c>
      <c r="B29" s="3" t="s">
        <v>12</v>
      </c>
      <c r="C29" s="13">
        <v>0</v>
      </c>
      <c r="D29" s="13">
        <v>0</v>
      </c>
      <c r="E29" s="19"/>
    </row>
    <row r="30" spans="1:5" ht="15" thickBot="1" x14ac:dyDescent="0.35">
      <c r="A30" s="4" t="s">
        <v>59</v>
      </c>
      <c r="B30" s="1" t="s">
        <v>13</v>
      </c>
      <c r="C30" s="14">
        <v>2139</v>
      </c>
      <c r="D30" s="14">
        <v>2139</v>
      </c>
      <c r="E30" s="20"/>
    </row>
    <row r="31" spans="1:5" ht="15" thickBot="1" x14ac:dyDescent="0.35">
      <c r="A31" s="4" t="s">
        <v>60</v>
      </c>
      <c r="B31" s="1" t="s">
        <v>12</v>
      </c>
      <c r="C31" s="14">
        <v>0</v>
      </c>
      <c r="D31" s="14">
        <v>0</v>
      </c>
      <c r="E31" s="20"/>
    </row>
    <row r="32" spans="1:5" ht="15" thickBot="1" x14ac:dyDescent="0.35">
      <c r="A32" s="4" t="s">
        <v>60</v>
      </c>
      <c r="B32" s="1" t="s">
        <v>13</v>
      </c>
      <c r="C32" s="14">
        <v>2139</v>
      </c>
      <c r="D32" s="14">
        <v>2139</v>
      </c>
      <c r="E32" s="20"/>
    </row>
    <row r="33" spans="1:5" ht="15" thickBot="1" x14ac:dyDescent="0.35">
      <c r="A33" s="5" t="s">
        <v>24</v>
      </c>
      <c r="B33" s="6" t="s">
        <v>13</v>
      </c>
      <c r="C33" s="16">
        <v>0</v>
      </c>
      <c r="D33" s="16">
        <v>0</v>
      </c>
      <c r="E33" s="21">
        <f>SUM(D29:D33)</f>
        <v>4278</v>
      </c>
    </row>
    <row r="34" spans="1:5" ht="15" thickBot="1" x14ac:dyDescent="0.35">
      <c r="A34" s="2" t="s">
        <v>61</v>
      </c>
      <c r="B34" s="3" t="s">
        <v>13</v>
      </c>
      <c r="C34" s="13">
        <v>0</v>
      </c>
      <c r="D34" s="13">
        <v>0</v>
      </c>
      <c r="E34" s="19"/>
    </row>
    <row r="35" spans="1:5" ht="15" thickBot="1" x14ac:dyDescent="0.35">
      <c r="A35" s="5" t="s">
        <v>62</v>
      </c>
      <c r="B35" s="6" t="s">
        <v>13</v>
      </c>
      <c r="C35" s="16">
        <v>1988</v>
      </c>
      <c r="D35" s="16">
        <v>1988</v>
      </c>
      <c r="E35" s="21">
        <f>SUM(D34:D35)</f>
        <v>1988</v>
      </c>
    </row>
    <row r="36" spans="1:5" ht="15" thickBot="1" x14ac:dyDescent="0.35">
      <c r="A36" s="2" t="s">
        <v>25</v>
      </c>
      <c r="B36" s="3" t="s">
        <v>4</v>
      </c>
      <c r="C36" s="13">
        <v>13613</v>
      </c>
      <c r="D36" s="13">
        <v>13613</v>
      </c>
      <c r="E36" s="19"/>
    </row>
    <row r="37" spans="1:5" ht="15" thickBot="1" x14ac:dyDescent="0.35">
      <c r="A37" s="5" t="s">
        <v>25</v>
      </c>
      <c r="B37" s="6" t="s">
        <v>7</v>
      </c>
      <c r="C37" s="16">
        <v>543</v>
      </c>
      <c r="D37" s="16">
        <v>0</v>
      </c>
      <c r="E37" s="21">
        <f>SUM(D36:D37)</f>
        <v>13613</v>
      </c>
    </row>
    <row r="38" spans="1:5" ht="15" thickBot="1" x14ac:dyDescent="0.35">
      <c r="A38" s="2" t="s">
        <v>26</v>
      </c>
      <c r="B38" s="3" t="s">
        <v>4</v>
      </c>
      <c r="C38" s="13">
        <v>200</v>
      </c>
      <c r="D38" s="13">
        <v>200</v>
      </c>
      <c r="E38" s="19"/>
    </row>
    <row r="39" spans="1:5" ht="15" thickBot="1" x14ac:dyDescent="0.35">
      <c r="A39" s="5" t="s">
        <v>26</v>
      </c>
      <c r="B39" s="6" t="s">
        <v>7</v>
      </c>
      <c r="C39" s="16">
        <v>302</v>
      </c>
      <c r="D39" s="16">
        <v>0</v>
      </c>
      <c r="E39" s="21">
        <f>SUM(D38:D39)</f>
        <v>200</v>
      </c>
    </row>
    <row r="40" spans="1:5" ht="15" thickBot="1" x14ac:dyDescent="0.35">
      <c r="A40" s="7" t="s">
        <v>27</v>
      </c>
      <c r="B40" s="8" t="s">
        <v>4</v>
      </c>
      <c r="C40" s="17">
        <v>507</v>
      </c>
      <c r="D40" s="17">
        <v>507</v>
      </c>
      <c r="E40" s="22">
        <f>SUM(D40)</f>
        <v>507</v>
      </c>
    </row>
    <row r="41" spans="1:5" ht="21" thickBot="1" x14ac:dyDescent="0.35">
      <c r="A41" s="2" t="s">
        <v>28</v>
      </c>
      <c r="B41" s="3" t="s">
        <v>4</v>
      </c>
      <c r="C41" s="13">
        <v>570</v>
      </c>
      <c r="D41" s="13">
        <v>570</v>
      </c>
      <c r="E41" s="19"/>
    </row>
    <row r="42" spans="1:5" ht="21" thickBot="1" x14ac:dyDescent="0.35">
      <c r="A42" s="4" t="s">
        <v>28</v>
      </c>
      <c r="B42" s="1" t="s">
        <v>7</v>
      </c>
      <c r="C42" s="14">
        <v>670</v>
      </c>
      <c r="D42" s="14">
        <v>0</v>
      </c>
      <c r="E42" s="20"/>
    </row>
    <row r="43" spans="1:5" ht="15" thickBot="1" x14ac:dyDescent="0.35">
      <c r="A43" s="4" t="s">
        <v>8</v>
      </c>
      <c r="B43" s="1" t="s">
        <v>4</v>
      </c>
      <c r="C43" s="14">
        <v>700</v>
      </c>
      <c r="D43" s="14">
        <v>700</v>
      </c>
      <c r="E43" s="20"/>
    </row>
    <row r="44" spans="1:5" ht="15" thickBot="1" x14ac:dyDescent="0.35">
      <c r="A44" s="4" t="s">
        <v>9</v>
      </c>
      <c r="B44" s="1" t="s">
        <v>4</v>
      </c>
      <c r="C44" s="14">
        <v>1328</v>
      </c>
      <c r="D44" s="14">
        <v>1328</v>
      </c>
      <c r="E44" s="20"/>
    </row>
    <row r="45" spans="1:5" ht="15" thickBot="1" x14ac:dyDescent="0.35">
      <c r="A45" s="5" t="s">
        <v>10</v>
      </c>
      <c r="B45" s="6" t="s">
        <v>4</v>
      </c>
      <c r="C45" s="16">
        <v>0</v>
      </c>
      <c r="D45" s="16">
        <v>0</v>
      </c>
      <c r="E45" s="21">
        <f>SUM(D41:D45)</f>
        <v>2598</v>
      </c>
    </row>
    <row r="46" spans="1:5" ht="15" thickBot="1" x14ac:dyDescent="0.35">
      <c r="A46" s="2" t="s">
        <v>29</v>
      </c>
      <c r="B46" s="3" t="s">
        <v>4</v>
      </c>
      <c r="C46" s="13">
        <v>451</v>
      </c>
      <c r="D46" s="13">
        <v>451</v>
      </c>
      <c r="E46" s="19"/>
    </row>
    <row r="47" spans="1:5" ht="15" thickBot="1" x14ac:dyDescent="0.35">
      <c r="A47" s="5" t="s">
        <v>29</v>
      </c>
      <c r="B47" s="6" t="s">
        <v>7</v>
      </c>
      <c r="C47" s="16">
        <v>1644</v>
      </c>
      <c r="D47" s="16">
        <v>0</v>
      </c>
      <c r="E47" s="21">
        <f>SUM(D46:D47)</f>
        <v>451</v>
      </c>
    </row>
    <row r="48" spans="1:5" ht="15" thickBot="1" x14ac:dyDescent="0.35">
      <c r="A48" s="7" t="s">
        <v>63</v>
      </c>
      <c r="B48" s="8" t="s">
        <v>13</v>
      </c>
      <c r="C48" s="17">
        <v>500</v>
      </c>
      <c r="D48" s="17">
        <v>500</v>
      </c>
      <c r="E48" s="22">
        <f>SUM(D48)</f>
        <v>500</v>
      </c>
    </row>
    <row r="49" spans="1:5" ht="15" thickBot="1" x14ac:dyDescent="0.35">
      <c r="A49" s="7" t="s">
        <v>30</v>
      </c>
      <c r="B49" s="8" t="s">
        <v>13</v>
      </c>
      <c r="C49" s="17">
        <v>500</v>
      </c>
      <c r="D49" s="17">
        <v>500</v>
      </c>
      <c r="E49" s="22">
        <f>SUM(D49)</f>
        <v>500</v>
      </c>
    </row>
    <row r="50" spans="1:5" ht="15" thickBot="1" x14ac:dyDescent="0.35">
      <c r="A50" s="2" t="s">
        <v>64</v>
      </c>
      <c r="B50" s="3" t="s">
        <v>13</v>
      </c>
      <c r="C50" s="13">
        <v>425</v>
      </c>
      <c r="D50" s="13">
        <v>425</v>
      </c>
      <c r="E50" s="19"/>
    </row>
    <row r="51" spans="1:5" ht="15" thickBot="1" x14ac:dyDescent="0.35">
      <c r="A51" s="4" t="s">
        <v>65</v>
      </c>
      <c r="B51" s="1" t="s">
        <v>13</v>
      </c>
      <c r="C51" s="14">
        <v>726</v>
      </c>
      <c r="D51" s="14">
        <v>726</v>
      </c>
      <c r="E51" s="20"/>
    </row>
    <row r="52" spans="1:5" ht="15" thickBot="1" x14ac:dyDescent="0.35">
      <c r="A52" s="5" t="s">
        <v>31</v>
      </c>
      <c r="B52" s="6" t="s">
        <v>13</v>
      </c>
      <c r="C52" s="16">
        <v>0</v>
      </c>
      <c r="D52" s="16">
        <v>0</v>
      </c>
      <c r="E52" s="21">
        <f>SUM(D50:D52)</f>
        <v>1151</v>
      </c>
    </row>
    <row r="53" spans="1:5" ht="15" thickBot="1" x14ac:dyDescent="0.35">
      <c r="A53" s="2" t="s">
        <v>32</v>
      </c>
      <c r="B53" s="3" t="s">
        <v>13</v>
      </c>
      <c r="C53" s="13">
        <v>5895</v>
      </c>
      <c r="D53" s="13">
        <v>5895</v>
      </c>
      <c r="E53" s="19"/>
    </row>
    <row r="54" spans="1:5" ht="15" thickBot="1" x14ac:dyDescent="0.35">
      <c r="A54" s="4" t="s">
        <v>66</v>
      </c>
      <c r="B54" s="1" t="s">
        <v>48</v>
      </c>
      <c r="C54" s="14">
        <v>0</v>
      </c>
      <c r="D54" s="14">
        <v>0</v>
      </c>
      <c r="E54" s="20"/>
    </row>
    <row r="55" spans="1:5" ht="15" thickBot="1" x14ac:dyDescent="0.35">
      <c r="A55" s="4" t="s">
        <v>67</v>
      </c>
      <c r="B55" s="1" t="s">
        <v>48</v>
      </c>
      <c r="C55" s="14">
        <v>0</v>
      </c>
      <c r="D55" s="14">
        <v>0</v>
      </c>
      <c r="E55" s="20"/>
    </row>
    <row r="56" spans="1:5" ht="15" thickBot="1" x14ac:dyDescent="0.35">
      <c r="A56" s="5" t="s">
        <v>68</v>
      </c>
      <c r="B56" s="6" t="s">
        <v>13</v>
      </c>
      <c r="C56" s="16">
        <v>101</v>
      </c>
      <c r="D56" s="16">
        <v>101</v>
      </c>
      <c r="E56" s="21">
        <f>SUM(D53:D56)</f>
        <v>5996</v>
      </c>
    </row>
    <row r="57" spans="1:5" ht="15" thickBot="1" x14ac:dyDescent="0.35">
      <c r="A57" s="7" t="s">
        <v>33</v>
      </c>
      <c r="B57" s="8" t="s">
        <v>13</v>
      </c>
      <c r="C57" s="17">
        <v>14685</v>
      </c>
      <c r="D57" s="17">
        <v>14685</v>
      </c>
      <c r="E57" s="22">
        <f>SUM(D57)</f>
        <v>14685</v>
      </c>
    </row>
    <row r="58" spans="1:5" ht="15" thickBot="1" x14ac:dyDescent="0.35">
      <c r="A58" s="7" t="s">
        <v>34</v>
      </c>
      <c r="B58" s="8" t="s">
        <v>11</v>
      </c>
      <c r="C58" s="17">
        <v>752</v>
      </c>
      <c r="D58" s="17">
        <v>752</v>
      </c>
      <c r="E58" s="22">
        <f>SUM(D58)</f>
        <v>752</v>
      </c>
    </row>
    <row r="59" spans="1:5" ht="15" thickBot="1" x14ac:dyDescent="0.35">
      <c r="A59" s="2" t="s">
        <v>35</v>
      </c>
      <c r="B59" s="3" t="s">
        <v>4</v>
      </c>
      <c r="C59" s="13">
        <v>17</v>
      </c>
      <c r="D59" s="13">
        <v>17</v>
      </c>
      <c r="E59" s="19"/>
    </row>
    <row r="60" spans="1:5" ht="15" thickBot="1" x14ac:dyDescent="0.35">
      <c r="A60" s="4" t="s">
        <v>35</v>
      </c>
      <c r="B60" s="1" t="s">
        <v>7</v>
      </c>
      <c r="C60" s="14">
        <v>525</v>
      </c>
      <c r="D60" s="14">
        <v>0</v>
      </c>
      <c r="E60" s="20"/>
    </row>
    <row r="61" spans="1:5" ht="15" thickBot="1" x14ac:dyDescent="0.35">
      <c r="A61" s="5" t="s">
        <v>35</v>
      </c>
      <c r="B61" s="6" t="s">
        <v>13</v>
      </c>
      <c r="C61" s="16">
        <v>902</v>
      </c>
      <c r="D61" s="16">
        <v>902</v>
      </c>
      <c r="E61" s="21">
        <f>SUM(D59:D61)</f>
        <v>919</v>
      </c>
    </row>
    <row r="62" spans="1:5" ht="15" thickBot="1" x14ac:dyDescent="0.35">
      <c r="A62" s="7" t="s">
        <v>36</v>
      </c>
      <c r="B62" s="8" t="s">
        <v>13</v>
      </c>
      <c r="C62" s="17">
        <v>6615</v>
      </c>
      <c r="D62" s="17">
        <v>6615</v>
      </c>
      <c r="E62" s="22">
        <f>SUM(D62)</f>
        <v>6615</v>
      </c>
    </row>
    <row r="63" spans="1:5" ht="15" thickBot="1" x14ac:dyDescent="0.35">
      <c r="A63" s="2" t="s">
        <v>37</v>
      </c>
      <c r="B63" s="3" t="s">
        <v>4</v>
      </c>
      <c r="C63" s="13">
        <v>2432</v>
      </c>
      <c r="D63" s="13">
        <v>2432</v>
      </c>
      <c r="E63" s="19"/>
    </row>
    <row r="64" spans="1:5" ht="15" thickBot="1" x14ac:dyDescent="0.35">
      <c r="A64" s="4" t="s">
        <v>37</v>
      </c>
      <c r="B64" s="1" t="s">
        <v>7</v>
      </c>
      <c r="C64" s="14">
        <v>375</v>
      </c>
      <c r="D64" s="14">
        <v>0</v>
      </c>
      <c r="E64" s="20"/>
    </row>
    <row r="65" spans="1:5" ht="15" thickBot="1" x14ac:dyDescent="0.35">
      <c r="A65" s="5" t="s">
        <v>37</v>
      </c>
      <c r="B65" s="6" t="s">
        <v>11</v>
      </c>
      <c r="C65" s="16">
        <v>300</v>
      </c>
      <c r="D65" s="16">
        <v>300</v>
      </c>
      <c r="E65" s="21">
        <f>SUM(D63:D65)</f>
        <v>2732</v>
      </c>
    </row>
    <row r="66" spans="1:5" ht="15" thickBot="1" x14ac:dyDescent="0.35">
      <c r="A66" s="2" t="s">
        <v>38</v>
      </c>
      <c r="B66" s="3" t="s">
        <v>6</v>
      </c>
      <c r="C66" s="13">
        <v>4780</v>
      </c>
      <c r="D66" s="13">
        <v>4780</v>
      </c>
      <c r="E66" s="19"/>
    </row>
    <row r="67" spans="1:5" ht="15" thickBot="1" x14ac:dyDescent="0.35">
      <c r="A67" s="5" t="s">
        <v>38</v>
      </c>
      <c r="B67" s="6" t="s">
        <v>4</v>
      </c>
      <c r="C67" s="16">
        <v>6083</v>
      </c>
      <c r="D67" s="16">
        <v>6083</v>
      </c>
      <c r="E67" s="21">
        <f>SUM(D66:D67)</f>
        <v>10863</v>
      </c>
    </row>
    <row r="68" spans="1:5" ht="15" thickBot="1" x14ac:dyDescent="0.35">
      <c r="A68" s="2" t="s">
        <v>39</v>
      </c>
      <c r="B68" s="3" t="s">
        <v>13</v>
      </c>
      <c r="C68" s="13">
        <v>0</v>
      </c>
      <c r="D68" s="13">
        <v>0</v>
      </c>
      <c r="E68" s="19"/>
    </row>
    <row r="69" spans="1:5" ht="15" thickBot="1" x14ac:dyDescent="0.35">
      <c r="A69" s="5" t="s">
        <v>39</v>
      </c>
      <c r="B69" s="6" t="s">
        <v>40</v>
      </c>
      <c r="C69" s="16">
        <v>0</v>
      </c>
      <c r="D69" s="16">
        <v>0</v>
      </c>
      <c r="E69" s="21">
        <f>SUM(D68:D69)</f>
        <v>0</v>
      </c>
    </row>
    <row r="70" spans="1:5" ht="15" thickBot="1" x14ac:dyDescent="0.35">
      <c r="A70" s="7" t="s">
        <v>41</v>
      </c>
      <c r="B70" s="8" t="s">
        <v>13</v>
      </c>
      <c r="C70" s="17">
        <v>4050</v>
      </c>
      <c r="D70" s="17">
        <v>4050</v>
      </c>
      <c r="E70" s="22">
        <f>SUM(D70)</f>
        <v>4050</v>
      </c>
    </row>
    <row r="71" spans="1:5" ht="15" thickBot="1" x14ac:dyDescent="0.35">
      <c r="A71" s="7" t="s">
        <v>42</v>
      </c>
      <c r="B71" s="8" t="s">
        <v>13</v>
      </c>
      <c r="C71" s="17">
        <v>134</v>
      </c>
      <c r="D71" s="17">
        <v>134</v>
      </c>
      <c r="E71" s="22">
        <f>SUM(D71)</f>
        <v>134</v>
      </c>
    </row>
    <row r="72" spans="1:5" ht="15" thickBot="1" x14ac:dyDescent="0.35">
      <c r="A72" s="2" t="s">
        <v>43</v>
      </c>
      <c r="B72" s="3" t="s">
        <v>4</v>
      </c>
      <c r="C72" s="13">
        <v>4703</v>
      </c>
      <c r="D72" s="13">
        <v>4703</v>
      </c>
      <c r="E72" s="19"/>
    </row>
    <row r="73" spans="1:5" ht="15" thickBot="1" x14ac:dyDescent="0.35">
      <c r="A73" s="5" t="s">
        <v>43</v>
      </c>
      <c r="B73" s="6" t="s">
        <v>7</v>
      </c>
      <c r="C73" s="16">
        <v>1508</v>
      </c>
      <c r="D73" s="16">
        <v>0</v>
      </c>
      <c r="E73" s="21">
        <f>SUM(D72:D73)</f>
        <v>4703</v>
      </c>
    </row>
    <row r="74" spans="1:5" ht="15" thickBot="1" x14ac:dyDescent="0.35">
      <c r="A74" s="7" t="s">
        <v>44</v>
      </c>
      <c r="B74" s="8" t="s">
        <v>13</v>
      </c>
      <c r="C74" s="17">
        <v>575</v>
      </c>
      <c r="D74" s="17">
        <v>575</v>
      </c>
      <c r="E74" s="22">
        <f>SUM(D74)</f>
        <v>575</v>
      </c>
    </row>
    <row r="75" spans="1:5" ht="15" thickBot="1" x14ac:dyDescent="0.35">
      <c r="A75" s="7" t="s">
        <v>45</v>
      </c>
      <c r="B75" s="8" t="s">
        <v>13</v>
      </c>
      <c r="C75" s="17">
        <v>1600</v>
      </c>
      <c r="D75" s="17">
        <v>1600</v>
      </c>
      <c r="E75" s="22">
        <f>SUM(D75)</f>
        <v>1600</v>
      </c>
    </row>
    <row r="76" spans="1:5" ht="15" thickBot="1" x14ac:dyDescent="0.35">
      <c r="A76" s="2" t="s">
        <v>40</v>
      </c>
      <c r="B76" s="3" t="s">
        <v>11</v>
      </c>
      <c r="C76" s="13">
        <v>1155</v>
      </c>
      <c r="D76" s="13">
        <v>1155</v>
      </c>
      <c r="E76" s="19"/>
    </row>
    <row r="77" spans="1:5" ht="15" thickBot="1" x14ac:dyDescent="0.35">
      <c r="A77" s="4" t="s">
        <v>40</v>
      </c>
      <c r="B77" s="1" t="s">
        <v>12</v>
      </c>
      <c r="C77" s="14">
        <v>2814</v>
      </c>
      <c r="D77" s="14">
        <v>2814</v>
      </c>
      <c r="E77" s="20"/>
    </row>
    <row r="78" spans="1:5" ht="15" thickBot="1" x14ac:dyDescent="0.35">
      <c r="A78" s="4" t="s">
        <v>40</v>
      </c>
      <c r="B78" s="1" t="s">
        <v>13</v>
      </c>
      <c r="C78" s="14">
        <v>68254</v>
      </c>
      <c r="D78" s="14">
        <v>68254</v>
      </c>
      <c r="E78" s="20"/>
    </row>
    <row r="79" spans="1:5" ht="15" thickBot="1" x14ac:dyDescent="0.35">
      <c r="A79" s="5" t="s">
        <v>40</v>
      </c>
      <c r="B79" s="6" t="s">
        <v>48</v>
      </c>
      <c r="C79" s="16">
        <v>0</v>
      </c>
      <c r="D79" s="16">
        <v>0</v>
      </c>
      <c r="E79" s="21">
        <f>SUM(D76:D79)</f>
        <v>72223</v>
      </c>
    </row>
    <row r="81" spans="5:5" x14ac:dyDescent="0.3">
      <c r="E81" s="15">
        <f>SUM(E2:E79)</f>
        <v>242691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Sorterat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2018-09-03T07:36:41Z</cp:lastPrinted>
  <dcterms:created xsi:type="dcterms:W3CDTF">2018-09-03T06:43:18Z</dcterms:created>
  <dcterms:modified xsi:type="dcterms:W3CDTF">2018-09-03T10:35:28Z</dcterms:modified>
</cp:coreProperties>
</file>