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.slu.se\Home$\aghd0001\Desktop\"/>
    </mc:Choice>
  </mc:AlternateContent>
  <bookViews>
    <workbookView xWindow="0" yWindow="0" windowWidth="28800" windowHeight="14100" activeTab="2"/>
  </bookViews>
  <sheets>
    <sheet name="Originalblad" sheetId="1" r:id="rId1"/>
    <sheet name="Klipp ifrån " sheetId="2" r:id="rId2"/>
    <sheet name="Til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3" l="1"/>
  <c r="E64" i="3" l="1"/>
  <c r="E56" i="3"/>
  <c r="E71" i="3"/>
  <c r="E112" i="3"/>
  <c r="E115" i="3"/>
  <c r="E51" i="3"/>
  <c r="E7" i="3"/>
  <c r="E118" i="3"/>
  <c r="E121" i="3"/>
  <c r="E167" i="3"/>
  <c r="E163" i="3"/>
  <c r="E160" i="3"/>
  <c r="E106" i="3"/>
  <c r="E97" i="3"/>
  <c r="E94" i="3"/>
  <c r="E90" i="3"/>
  <c r="E45" i="3"/>
  <c r="E41" i="3"/>
  <c r="E36" i="3"/>
  <c r="E65" i="3"/>
  <c r="E60" i="3"/>
  <c r="E59" i="3" l="1"/>
  <c r="E58" i="3"/>
  <c r="E149" i="3"/>
  <c r="E158" i="3"/>
  <c r="E155" i="3"/>
  <c r="E152" i="3"/>
  <c r="E150" i="3"/>
  <c r="E145" i="3"/>
  <c r="E141" i="3"/>
  <c r="E139" i="3"/>
  <c r="E138" i="3"/>
  <c r="E136" i="3"/>
  <c r="E135" i="3"/>
  <c r="E134" i="3"/>
  <c r="E133" i="3"/>
  <c r="E108" i="3"/>
  <c r="E91" i="3"/>
  <c r="E87" i="3"/>
  <c r="E86" i="3"/>
  <c r="E61" i="3"/>
  <c r="E43" i="3"/>
  <c r="E42" i="3"/>
  <c r="E38" i="3"/>
  <c r="E37" i="3"/>
  <c r="E33" i="3"/>
  <c r="E32" i="3"/>
  <c r="E31" i="3"/>
  <c r="E30" i="3"/>
  <c r="E109" i="3"/>
</calcChain>
</file>

<file path=xl/sharedStrings.xml><?xml version="1.0" encoding="utf-8"?>
<sst xmlns="http://schemas.openxmlformats.org/spreadsheetml/2006/main" count="682" uniqueCount="144">
  <si>
    <t>Betalande konto</t>
  </si>
  <si>
    <t>Fakturerande konto</t>
  </si>
  <si>
    <t>Lokalhyra</t>
  </si>
  <si>
    <t>Att betala</t>
  </si>
  <si>
    <t>Alnarp - Undervisningslokaler</t>
  </si>
  <si>
    <t>Alnarp-LTJ - lokaler</t>
  </si>
  <si>
    <t>Alnarp - Undervisningsservice</t>
  </si>
  <si>
    <t>Alnarp - Aula</t>
  </si>
  <si>
    <t>Alnarp-638 - FÖ0423-40062VT18</t>
  </si>
  <si>
    <t>Alnarp - 610-landskapsarkitek</t>
  </si>
  <si>
    <t>Alnarp-642 - BI1240-40098VT18</t>
  </si>
  <si>
    <t>Alnarp-642 - EX0800-30084VT18</t>
  </si>
  <si>
    <t>Alnarp-643 - BI1143-40063VT18</t>
  </si>
  <si>
    <t>Alnarp-643 - BI1205-40064VT18</t>
  </si>
  <si>
    <t>Alnarp-644 - LK0177-30103VT18</t>
  </si>
  <si>
    <t>Alnarp-644 - LK0213-40090VT18</t>
  </si>
  <si>
    <t>Alnarp-644 - LK0264-40086VT18</t>
  </si>
  <si>
    <t>Alnarp-644 - LK0272-40087VT18</t>
  </si>
  <si>
    <t>Alnarp-644 - LK0276-40088VT18</t>
  </si>
  <si>
    <t>Alnarp-644 - LK0277-40084VT18</t>
  </si>
  <si>
    <t>Alnarp-644 - TN0330-40080VT18</t>
  </si>
  <si>
    <t>Alnarp-646 - admin/ekonomi/personal</t>
  </si>
  <si>
    <t>Gem - DISPF</t>
  </si>
  <si>
    <t>Gemensamt-931 - infra</t>
  </si>
  <si>
    <t>Gem - DRIFT</t>
  </si>
  <si>
    <t>Gem - STUD</t>
  </si>
  <si>
    <t>Gemensamt-595 - SOL</t>
  </si>
  <si>
    <t>Korrigeringar - Undantagskonto</t>
  </si>
  <si>
    <t>Umeå - Undervisningslokaler</t>
  </si>
  <si>
    <t>Uppsala - Aula</t>
  </si>
  <si>
    <t>Uppsala - Undervisningslokaler</t>
  </si>
  <si>
    <t>Gem - EXTERN</t>
  </si>
  <si>
    <t>Uppsala-MVMLAB - MVMLAB</t>
  </si>
  <si>
    <t>Gem - FACK</t>
  </si>
  <si>
    <t>Gem - INFO</t>
  </si>
  <si>
    <t>Gemensamt-150 - biblioteket</t>
  </si>
  <si>
    <t>Gem - VIDKON</t>
  </si>
  <si>
    <t>Gemensamt-1005 - Särskilt stöd Student</t>
  </si>
  <si>
    <t>Gemensamt-135 - Akvatiska Resurser</t>
  </si>
  <si>
    <t>Gemensamt-151 - Akademikonferens</t>
  </si>
  <si>
    <t>Gemensamt-241 - skogens ekol o sköts</t>
  </si>
  <si>
    <t>Gemensamt-251 - vilt fisk miljö</t>
  </si>
  <si>
    <t>Gemensamt-260 - skoglig resurshushål</t>
  </si>
  <si>
    <t>Gemensamt-280 - Vatten och Miljö</t>
  </si>
  <si>
    <t>Gemensamt-295 - sydsvensk skogsvet</t>
  </si>
  <si>
    <t>Gemensamt-300 - skogsekonomi</t>
  </si>
  <si>
    <t>Gemensamt-390 - Skoglig mykologi och växtpatologi</t>
  </si>
  <si>
    <t>Gemensamt-415 - ekologi</t>
  </si>
  <si>
    <t>Gemensamt-425 - kemi och bioteknologi</t>
  </si>
  <si>
    <t>Gemensamt-435 - mark och miljö</t>
  </si>
  <si>
    <t>Skara - förvaltning?</t>
  </si>
  <si>
    <t>Gemensamt-480 Växtbiologi - Växtbiologi</t>
  </si>
  <si>
    <t>Gemensamt-510 - ekonomi</t>
  </si>
  <si>
    <t>Gemensamt-565 - energi och teknik</t>
  </si>
  <si>
    <t>Gemensamt-632 - växtskyddsbiologi</t>
  </si>
  <si>
    <t>Gemensamt-638 - AEM</t>
  </si>
  <si>
    <t>Gemensamt-639 - odlingsenheten</t>
  </si>
  <si>
    <t>Gemensamt-642 - växtförädling och bioteknik</t>
  </si>
  <si>
    <t>Gemensamt-643 - hortikulturella och agrikulturella produktionssystem</t>
  </si>
  <si>
    <t>Gemensamt-644 - landskapsarkitektur, planering, förvaltning</t>
  </si>
  <si>
    <t>Gemensamt-645 - Samverkan och utveckling</t>
  </si>
  <si>
    <t>Gemensamt-650 - HUV</t>
  </si>
  <si>
    <t>Gemensamt-670 - HGEN</t>
  </si>
  <si>
    <t>Gemensamt-712 - afys</t>
  </si>
  <si>
    <t>Gemensamt-713 - BVF</t>
  </si>
  <si>
    <t>Gemensamt-715 - KV</t>
  </si>
  <si>
    <t>Gemensamt-875 - VHC Utbildningsadministration</t>
  </si>
  <si>
    <t>Gemensamt-880 - HMH</t>
  </si>
  <si>
    <t>Gemensamt-894 - fakulteten-NL</t>
  </si>
  <si>
    <t>Gemensamt-895 - fakulteten-VH</t>
  </si>
  <si>
    <t>Gemensamt-896 - fakulteten-Alnarp</t>
  </si>
  <si>
    <t>Gemensamt-911 - artdatabanken</t>
  </si>
  <si>
    <t>Gemensamt-923 - miljödata</t>
  </si>
  <si>
    <t>Gemensamt-932 - info</t>
  </si>
  <si>
    <t>Gemensamt-933 - Utbildningsavdelningen</t>
  </si>
  <si>
    <t>Gemensamt-935 - IT-avdelningen</t>
  </si>
  <si>
    <t>Gemensamt-973 - fakultetskansli-S</t>
  </si>
  <si>
    <t>Gemensamt-976 - fakultetskansli-LTJ</t>
  </si>
  <si>
    <t>Gemensamt-977 - ledningskansliet</t>
  </si>
  <si>
    <t>Gemensamt-979 - Planeringsavdelningen</t>
  </si>
  <si>
    <t>Gemensamt-980 - rektorsgruppen</t>
  </si>
  <si>
    <t>Gemensamt-985 - personalavdelningen</t>
  </si>
  <si>
    <t>Ortsoberoende-595 - LB0075-50005VT18</t>
  </si>
  <si>
    <t>Umeå-241 - SG0172-50027VT18</t>
  </si>
  <si>
    <t>Umeå-545 - SG0164-40077VT18</t>
  </si>
  <si>
    <t>Uppsala - Undervisningsservice</t>
  </si>
  <si>
    <t>Uppsala-280 - EX0431-30138VT18</t>
  </si>
  <si>
    <t>Uppsala-280 - MX0096-40028VT18</t>
  </si>
  <si>
    <t>Uppsala-390 - BI1297-50050VT18</t>
  </si>
  <si>
    <t>Uppsala-415 - BI1039-40020VT18</t>
  </si>
  <si>
    <t>Uppsala-415 - BI1086-50015VT18</t>
  </si>
  <si>
    <t>Uppsala-415 - BI1287-50006VT18</t>
  </si>
  <si>
    <t>Uppsala-425 - KE0049-30140VT18</t>
  </si>
  <si>
    <t>Uppsala-425 - KE0061-30004VT18</t>
  </si>
  <si>
    <t>Uppsala-425 - LV0099-40006VT18</t>
  </si>
  <si>
    <t>Uppsala-435 - MV0210-40027VT18</t>
  </si>
  <si>
    <t>Uppsala-480 - BI1112-20004HT17</t>
  </si>
  <si>
    <t>Uppsala-510 - FÖ0426-40102VT18</t>
  </si>
  <si>
    <t>Uppsala-510 - NA0126-40046VT18</t>
  </si>
  <si>
    <t>Uppsala-565 - FÖ0338-20012HT17</t>
  </si>
  <si>
    <t>Uppsala-565 - TE0014-20105HT17</t>
  </si>
  <si>
    <t>Uppsala-565 - TE0016-30263VT18</t>
  </si>
  <si>
    <t>Uppsala-565 - TN0319-20109HT17</t>
  </si>
  <si>
    <t>Uppsala-565 - TN0333-10022HT17</t>
  </si>
  <si>
    <t>Uppsala-595 - EX0725-40057VT18</t>
  </si>
  <si>
    <t>Uppsala-595 - EX0777-30038VT18</t>
  </si>
  <si>
    <t>Uppsala-595 - LB0087-40033VT18</t>
  </si>
  <si>
    <t>Uppsala-595 - LB0094-50042VT18</t>
  </si>
  <si>
    <t>Uppsala-595 - LK0252-20044HT18</t>
  </si>
  <si>
    <t>Uppsala-595 - LK0254-30067VT18</t>
  </si>
  <si>
    <t>Uppsala-595 - LK0255-40054VT18</t>
  </si>
  <si>
    <t>Uppsala-595 - LK0295-40052VT18</t>
  </si>
  <si>
    <t>Uppsala-595 - MX0102-40035VT18</t>
  </si>
  <si>
    <t>Uppsala-595 - MX0128-40037VT18</t>
  </si>
  <si>
    <t>Uppsala-650 - HV0060-40136VT18</t>
  </si>
  <si>
    <t>Uppsala-650 - HV0120-40127VT18</t>
  </si>
  <si>
    <t>Uppsala-670 - HV0114-40139VT18</t>
  </si>
  <si>
    <t>Uppsala-670 - HV0132-40133VT18</t>
  </si>
  <si>
    <t>Uppsala-712 - VM0111-30120HT18</t>
  </si>
  <si>
    <t>Uppsala-712 - VM0111-30182HT17</t>
  </si>
  <si>
    <t>Uppsala-713 - VM0078-30295VT18</t>
  </si>
  <si>
    <t>Uppsala-713 - VM0089-10131HT18</t>
  </si>
  <si>
    <t>Uppsala-715 - DO0081-30254VT18</t>
  </si>
  <si>
    <t>Uppsala-715 - TU0009-VT18</t>
  </si>
  <si>
    <t>Uppsala-715 - VM-VBB-VT18</t>
  </si>
  <si>
    <t>Uppsala-715 - VM0058-40122VT18</t>
  </si>
  <si>
    <t>Uppsala-715 - VM0070-30272VT18</t>
  </si>
  <si>
    <t>Uppsala-KV Lokaler - KV-Lokaler</t>
  </si>
  <si>
    <t>Uppsala-715 - VM0074-30283VT18</t>
  </si>
  <si>
    <t>Uppsala-715 - VM0075-30285VT18</t>
  </si>
  <si>
    <t>Uppsala-715 - VM0098-40123VT18</t>
  </si>
  <si>
    <t>Uppsala-715 - VM0102-30191VT18</t>
  </si>
  <si>
    <t>-</t>
  </si>
  <si>
    <t>Totalt/Kst</t>
  </si>
  <si>
    <t>Alnarp Aula</t>
  </si>
  <si>
    <t>Alnarp Undervisningslokaler</t>
  </si>
  <si>
    <t>Umeå Aula</t>
  </si>
  <si>
    <t>Umeå Undervisningslokaler</t>
  </si>
  <si>
    <t>Uppsala Aula</t>
  </si>
  <si>
    <t>Uppsala Undervisningslokaler</t>
  </si>
  <si>
    <t>Gemensamt-933 - miljödata</t>
  </si>
  <si>
    <t>Faktureringsrapport</t>
  </si>
  <si>
    <t>SLU</t>
  </si>
  <si>
    <t>Period: 180601-180630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</si>
</sst>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FFFF"/>
      <name val="Verdana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rgb="FF87CEEB"/>
      </top>
      <bottom style="medium">
        <color rgb="FF87CEEB"/>
      </bottom>
      <diagonal/>
    </border>
    <border>
      <left style="medium">
        <color rgb="FF0000FF"/>
      </left>
      <right/>
      <top style="medium">
        <color rgb="FF0000FF"/>
      </top>
      <bottom style="medium">
        <color rgb="FF87CEEB"/>
      </bottom>
      <diagonal/>
    </border>
    <border>
      <left/>
      <right/>
      <top style="medium">
        <color rgb="FF0000FF"/>
      </top>
      <bottom style="medium">
        <color rgb="FF87CEEB"/>
      </bottom>
      <diagonal/>
    </border>
    <border>
      <left/>
      <right style="medium">
        <color rgb="FF0000FF"/>
      </right>
      <top style="medium">
        <color rgb="FF0000FF"/>
      </top>
      <bottom style="medium">
        <color rgb="FF87CEEB"/>
      </bottom>
      <diagonal/>
    </border>
    <border>
      <left style="medium">
        <color rgb="FF0000FF"/>
      </left>
      <right/>
      <top style="medium">
        <color rgb="FF87CEEB"/>
      </top>
      <bottom style="medium">
        <color rgb="FF87CEEB"/>
      </bottom>
      <diagonal/>
    </border>
    <border>
      <left/>
      <right style="medium">
        <color rgb="FF0000FF"/>
      </right>
      <top style="medium">
        <color rgb="FF87CEEB"/>
      </top>
      <bottom style="medium">
        <color rgb="FF87CEEB"/>
      </bottom>
      <diagonal/>
    </border>
    <border>
      <left style="medium">
        <color rgb="FF0000FF"/>
      </left>
      <right/>
      <top style="medium">
        <color rgb="FF000000"/>
      </top>
      <bottom style="medium">
        <color rgb="FF0000FF"/>
      </bottom>
      <diagonal/>
    </border>
    <border>
      <left/>
      <right/>
      <top style="medium">
        <color rgb="FF000000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00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0" fillId="0" borderId="12" xfId="0" applyBorder="1"/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/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18" xfId="0" applyFill="1" applyBorder="1"/>
    <xf numFmtId="0" fontId="0" fillId="2" borderId="1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sqref="A1:XFD1048576"/>
    </sheetView>
  </sheetViews>
  <sheetFormatPr defaultRowHeight="15" x14ac:dyDescent="0.25"/>
  <cols>
    <col min="1" max="1" width="35.140625" customWidth="1"/>
    <col min="2" max="2" width="39.85546875" customWidth="1"/>
    <col min="4" max="4" width="12.7109375" customWidth="1"/>
  </cols>
  <sheetData>
    <row r="1" spans="1:4" ht="21.75" thickBot="1" x14ac:dyDescent="0.3">
      <c r="A1" s="2" t="s">
        <v>0</v>
      </c>
      <c r="B1" s="3" t="s">
        <v>1</v>
      </c>
      <c r="C1" s="3" t="s">
        <v>2</v>
      </c>
      <c r="D1" s="4" t="s">
        <v>3</v>
      </c>
    </row>
    <row r="2" spans="1:4" ht="15.75" thickBot="1" x14ac:dyDescent="0.3">
      <c r="A2" s="5" t="s">
        <v>4</v>
      </c>
      <c r="B2" s="1" t="s">
        <v>5</v>
      </c>
      <c r="C2" s="1">
        <v>2673</v>
      </c>
      <c r="D2" s="6">
        <v>2673</v>
      </c>
    </row>
    <row r="3" spans="1:4" ht="15.75" thickBot="1" x14ac:dyDescent="0.3">
      <c r="A3" s="5" t="s">
        <v>6</v>
      </c>
      <c r="B3" s="1" t="s">
        <v>7</v>
      </c>
      <c r="C3" s="1">
        <v>5885</v>
      </c>
      <c r="D3" s="6">
        <v>5885</v>
      </c>
    </row>
    <row r="4" spans="1:4" ht="15.75" thickBot="1" x14ac:dyDescent="0.3">
      <c r="A4" s="5" t="s">
        <v>6</v>
      </c>
      <c r="B4" s="1" t="s">
        <v>4</v>
      </c>
      <c r="C4" s="1">
        <v>16135</v>
      </c>
      <c r="D4" s="6">
        <v>16135</v>
      </c>
    </row>
    <row r="5" spans="1:4" ht="15.75" thickBot="1" x14ac:dyDescent="0.3">
      <c r="A5" s="5" t="s">
        <v>8</v>
      </c>
      <c r="B5" s="1" t="s">
        <v>9</v>
      </c>
      <c r="C5" s="1">
        <v>1100</v>
      </c>
      <c r="D5" s="6">
        <v>1100</v>
      </c>
    </row>
    <row r="6" spans="1:4" ht="15.75" thickBot="1" x14ac:dyDescent="0.3">
      <c r="A6" s="5" t="s">
        <v>8</v>
      </c>
      <c r="B6" s="1" t="s">
        <v>4</v>
      </c>
      <c r="C6" s="1">
        <v>1194</v>
      </c>
      <c r="D6" s="6">
        <v>1194</v>
      </c>
    </row>
    <row r="7" spans="1:4" ht="15.75" thickBot="1" x14ac:dyDescent="0.3">
      <c r="A7" s="5" t="s">
        <v>10</v>
      </c>
      <c r="B7" s="1" t="s">
        <v>4</v>
      </c>
      <c r="C7" s="1">
        <v>1429</v>
      </c>
      <c r="D7" s="6">
        <v>1429</v>
      </c>
    </row>
    <row r="8" spans="1:4" ht="15.75" thickBot="1" x14ac:dyDescent="0.3">
      <c r="A8" s="5" t="s">
        <v>11</v>
      </c>
      <c r="B8" s="1" t="s">
        <v>5</v>
      </c>
      <c r="C8" s="1">
        <v>300</v>
      </c>
      <c r="D8" s="6">
        <v>300</v>
      </c>
    </row>
    <row r="9" spans="1:4" ht="15.75" thickBot="1" x14ac:dyDescent="0.3">
      <c r="A9" s="5" t="s">
        <v>12</v>
      </c>
      <c r="B9" s="1" t="s">
        <v>4</v>
      </c>
      <c r="C9" s="1">
        <v>1467</v>
      </c>
      <c r="D9" s="6">
        <v>1467</v>
      </c>
    </row>
    <row r="10" spans="1:4" ht="15.75" thickBot="1" x14ac:dyDescent="0.3">
      <c r="A10" s="5" t="s">
        <v>13</v>
      </c>
      <c r="B10" s="1" t="s">
        <v>4</v>
      </c>
      <c r="C10" s="1">
        <v>375</v>
      </c>
      <c r="D10" s="6">
        <v>375</v>
      </c>
    </row>
    <row r="11" spans="1:4" ht="15.75" thickBot="1" x14ac:dyDescent="0.3">
      <c r="A11" s="5" t="s">
        <v>14</v>
      </c>
      <c r="B11" s="1" t="s">
        <v>9</v>
      </c>
      <c r="C11" s="1">
        <v>2894</v>
      </c>
      <c r="D11" s="6">
        <v>2894</v>
      </c>
    </row>
    <row r="12" spans="1:4" ht="15.75" thickBot="1" x14ac:dyDescent="0.3">
      <c r="A12" s="5" t="s">
        <v>14</v>
      </c>
      <c r="B12" s="1" t="s">
        <v>4</v>
      </c>
      <c r="C12" s="1">
        <v>2250</v>
      </c>
      <c r="D12" s="6">
        <v>2250</v>
      </c>
    </row>
    <row r="13" spans="1:4" ht="15.75" thickBot="1" x14ac:dyDescent="0.3">
      <c r="A13" s="5" t="s">
        <v>15</v>
      </c>
      <c r="B13" s="1" t="s">
        <v>4</v>
      </c>
      <c r="C13" s="1">
        <v>2715</v>
      </c>
      <c r="D13" s="6">
        <v>2715</v>
      </c>
    </row>
    <row r="14" spans="1:4" ht="15.75" thickBot="1" x14ac:dyDescent="0.3">
      <c r="A14" s="5" t="s">
        <v>16</v>
      </c>
      <c r="B14" s="1" t="s">
        <v>9</v>
      </c>
      <c r="C14" s="1">
        <v>500</v>
      </c>
      <c r="D14" s="6">
        <v>500</v>
      </c>
    </row>
    <row r="15" spans="1:4" ht="15.75" thickBot="1" x14ac:dyDescent="0.3">
      <c r="A15" s="5" t="s">
        <v>17</v>
      </c>
      <c r="B15" s="1" t="s">
        <v>4</v>
      </c>
      <c r="C15" s="1">
        <v>600</v>
      </c>
      <c r="D15" s="6">
        <v>600</v>
      </c>
    </row>
    <row r="16" spans="1:4" ht="15.75" thickBot="1" x14ac:dyDescent="0.3">
      <c r="A16" s="5" t="s">
        <v>18</v>
      </c>
      <c r="B16" s="1" t="s">
        <v>4</v>
      </c>
      <c r="C16" s="1">
        <v>1225</v>
      </c>
      <c r="D16" s="6">
        <v>1225</v>
      </c>
    </row>
    <row r="17" spans="1:4" ht="15.75" thickBot="1" x14ac:dyDescent="0.3">
      <c r="A17" s="5" t="s">
        <v>19</v>
      </c>
      <c r="B17" s="1" t="s">
        <v>4</v>
      </c>
      <c r="C17" s="1">
        <v>804</v>
      </c>
      <c r="D17" s="6">
        <v>804</v>
      </c>
    </row>
    <row r="18" spans="1:4" ht="15.75" thickBot="1" x14ac:dyDescent="0.3">
      <c r="A18" s="5" t="s">
        <v>20</v>
      </c>
      <c r="B18" s="1" t="s">
        <v>4</v>
      </c>
      <c r="C18" s="1">
        <v>1811</v>
      </c>
      <c r="D18" s="6">
        <v>1811</v>
      </c>
    </row>
    <row r="19" spans="1:4" ht="15.75" thickBot="1" x14ac:dyDescent="0.3">
      <c r="A19" s="5" t="s">
        <v>21</v>
      </c>
      <c r="B19" s="1" t="s">
        <v>5</v>
      </c>
      <c r="C19" s="1">
        <v>1002</v>
      </c>
      <c r="D19" s="6">
        <v>1002</v>
      </c>
    </row>
    <row r="20" spans="1:4" ht="15.75" thickBot="1" x14ac:dyDescent="0.3">
      <c r="A20" s="5" t="s">
        <v>22</v>
      </c>
      <c r="B20" s="1" t="s">
        <v>23</v>
      </c>
      <c r="C20" s="1">
        <v>1500</v>
      </c>
      <c r="D20" s="6">
        <v>1500</v>
      </c>
    </row>
    <row r="21" spans="1:4" ht="15.75" thickBot="1" x14ac:dyDescent="0.3">
      <c r="A21" s="5" t="s">
        <v>24</v>
      </c>
      <c r="B21" s="1" t="s">
        <v>9</v>
      </c>
      <c r="C21" s="1">
        <v>281640</v>
      </c>
      <c r="D21" s="6">
        <v>281640</v>
      </c>
    </row>
    <row r="22" spans="1:4" ht="15.75" thickBot="1" x14ac:dyDescent="0.3">
      <c r="A22" s="5" t="s">
        <v>24</v>
      </c>
      <c r="B22" s="1" t="s">
        <v>4</v>
      </c>
      <c r="C22" s="1">
        <v>198733</v>
      </c>
      <c r="D22" s="6">
        <v>198733</v>
      </c>
    </row>
    <row r="23" spans="1:4" ht="15.75" thickBot="1" x14ac:dyDescent="0.3">
      <c r="A23" s="5" t="s">
        <v>24</v>
      </c>
      <c r="B23" s="1" t="s">
        <v>25</v>
      </c>
      <c r="C23" s="1">
        <v>0</v>
      </c>
      <c r="D23" s="6">
        <v>0</v>
      </c>
    </row>
    <row r="24" spans="1:4" ht="15.75" thickBot="1" x14ac:dyDescent="0.3">
      <c r="A24" s="5" t="s">
        <v>24</v>
      </c>
      <c r="B24" s="1" t="s">
        <v>26</v>
      </c>
      <c r="C24" s="1">
        <v>150789</v>
      </c>
      <c r="D24" s="6">
        <v>150789</v>
      </c>
    </row>
    <row r="25" spans="1:4" ht="15.75" thickBot="1" x14ac:dyDescent="0.3">
      <c r="A25" s="5" t="s">
        <v>24</v>
      </c>
      <c r="B25" s="1" t="s">
        <v>23</v>
      </c>
      <c r="C25" s="1">
        <v>6900</v>
      </c>
      <c r="D25" s="6">
        <v>6900</v>
      </c>
    </row>
    <row r="26" spans="1:4" ht="15.75" thickBot="1" x14ac:dyDescent="0.3">
      <c r="A26" s="5" t="s">
        <v>24</v>
      </c>
      <c r="B26" s="1" t="s">
        <v>27</v>
      </c>
      <c r="C26" s="1">
        <v>0</v>
      </c>
      <c r="D26" s="6">
        <v>0</v>
      </c>
    </row>
    <row r="27" spans="1:4" ht="15.75" thickBot="1" x14ac:dyDescent="0.3">
      <c r="A27" s="5" t="s">
        <v>24</v>
      </c>
      <c r="B27" s="1" t="s">
        <v>28</v>
      </c>
      <c r="C27" s="1">
        <v>241552</v>
      </c>
      <c r="D27" s="6">
        <v>241552</v>
      </c>
    </row>
    <row r="28" spans="1:4" ht="15.75" thickBot="1" x14ac:dyDescent="0.3">
      <c r="A28" s="5" t="s">
        <v>24</v>
      </c>
      <c r="B28" s="1" t="s">
        <v>29</v>
      </c>
      <c r="C28" s="1">
        <v>13094</v>
      </c>
      <c r="D28" s="6">
        <v>13094</v>
      </c>
    </row>
    <row r="29" spans="1:4" ht="15.75" thickBot="1" x14ac:dyDescent="0.3">
      <c r="A29" s="5" t="s">
        <v>24</v>
      </c>
      <c r="B29" s="1" t="s">
        <v>30</v>
      </c>
      <c r="C29" s="1">
        <v>774701</v>
      </c>
      <c r="D29" s="6">
        <v>774701</v>
      </c>
    </row>
    <row r="30" spans="1:4" ht="15.75" thickBot="1" x14ac:dyDescent="0.3">
      <c r="A30" s="5" t="s">
        <v>31</v>
      </c>
      <c r="B30" s="1" t="s">
        <v>32</v>
      </c>
      <c r="C30" s="1">
        <v>101</v>
      </c>
      <c r="D30" s="6">
        <v>101</v>
      </c>
    </row>
    <row r="31" spans="1:4" ht="15.75" thickBot="1" x14ac:dyDescent="0.3">
      <c r="A31" s="5" t="s">
        <v>33</v>
      </c>
      <c r="B31" s="1" t="s">
        <v>5</v>
      </c>
      <c r="C31" s="1">
        <v>335</v>
      </c>
      <c r="D31" s="6">
        <v>335</v>
      </c>
    </row>
    <row r="32" spans="1:4" ht="15.75" thickBot="1" x14ac:dyDescent="0.3">
      <c r="A32" s="5" t="s">
        <v>34</v>
      </c>
      <c r="B32" s="1" t="s">
        <v>30</v>
      </c>
      <c r="C32" s="1">
        <v>1474</v>
      </c>
      <c r="D32" s="6">
        <v>1474</v>
      </c>
    </row>
    <row r="33" spans="1:4" ht="15.75" thickBot="1" x14ac:dyDescent="0.3">
      <c r="A33" s="5" t="s">
        <v>25</v>
      </c>
      <c r="B33" s="1" t="s">
        <v>7</v>
      </c>
      <c r="C33" s="1">
        <v>2019</v>
      </c>
      <c r="D33" s="6">
        <v>2019</v>
      </c>
    </row>
    <row r="34" spans="1:4" ht="15.75" thickBot="1" x14ac:dyDescent="0.3">
      <c r="A34" s="5" t="s">
        <v>25</v>
      </c>
      <c r="B34" s="1" t="s">
        <v>4</v>
      </c>
      <c r="C34" s="1">
        <v>6891</v>
      </c>
      <c r="D34" s="6">
        <v>6891</v>
      </c>
    </row>
    <row r="35" spans="1:4" ht="15.75" thickBot="1" x14ac:dyDescent="0.3">
      <c r="A35" s="5" t="s">
        <v>25</v>
      </c>
      <c r="B35" s="1" t="s">
        <v>25</v>
      </c>
      <c r="C35" s="1">
        <v>0</v>
      </c>
      <c r="D35" s="6">
        <v>0</v>
      </c>
    </row>
    <row r="36" spans="1:4" ht="15.75" thickBot="1" x14ac:dyDescent="0.3">
      <c r="A36" s="5" t="s">
        <v>25</v>
      </c>
      <c r="B36" s="1" t="s">
        <v>35</v>
      </c>
      <c r="C36" s="1">
        <v>1336</v>
      </c>
      <c r="D36" s="6">
        <v>1336</v>
      </c>
    </row>
    <row r="37" spans="1:4" ht="15.75" thickBot="1" x14ac:dyDescent="0.3">
      <c r="A37" s="5" t="s">
        <v>25</v>
      </c>
      <c r="B37" s="1" t="s">
        <v>29</v>
      </c>
      <c r="C37" s="1">
        <v>2814</v>
      </c>
      <c r="D37" s="6">
        <v>2814</v>
      </c>
    </row>
    <row r="38" spans="1:4" ht="15.75" thickBot="1" x14ac:dyDescent="0.3">
      <c r="A38" s="5" t="s">
        <v>25</v>
      </c>
      <c r="B38" s="1" t="s">
        <v>30</v>
      </c>
      <c r="C38" s="1">
        <v>9589</v>
      </c>
      <c r="D38" s="6">
        <v>9589</v>
      </c>
    </row>
    <row r="39" spans="1:4" ht="15.75" thickBot="1" x14ac:dyDescent="0.3">
      <c r="A39" s="5" t="s">
        <v>36</v>
      </c>
      <c r="B39" s="1" t="s">
        <v>5</v>
      </c>
      <c r="C39" s="1">
        <v>0</v>
      </c>
      <c r="D39" s="6">
        <v>0</v>
      </c>
    </row>
    <row r="40" spans="1:4" ht="15.75" thickBot="1" x14ac:dyDescent="0.3">
      <c r="A40" s="5" t="s">
        <v>36</v>
      </c>
      <c r="B40" s="1" t="s">
        <v>28</v>
      </c>
      <c r="C40" s="1">
        <v>0</v>
      </c>
      <c r="D40" s="6">
        <v>0</v>
      </c>
    </row>
    <row r="41" spans="1:4" ht="15.75" thickBot="1" x14ac:dyDescent="0.3">
      <c r="A41" s="5" t="s">
        <v>36</v>
      </c>
      <c r="B41" s="1" t="s">
        <v>30</v>
      </c>
      <c r="C41" s="1">
        <v>0</v>
      </c>
      <c r="D41" s="6">
        <v>0</v>
      </c>
    </row>
    <row r="42" spans="1:4" ht="21.75" thickBot="1" x14ac:dyDescent="0.3">
      <c r="A42" s="5" t="s">
        <v>37</v>
      </c>
      <c r="B42" s="1" t="s">
        <v>30</v>
      </c>
      <c r="C42" s="1">
        <v>2480</v>
      </c>
      <c r="D42" s="6">
        <v>2480</v>
      </c>
    </row>
    <row r="43" spans="1:4" ht="15.75" thickBot="1" x14ac:dyDescent="0.3">
      <c r="A43" s="5" t="s">
        <v>38</v>
      </c>
      <c r="B43" s="1" t="s">
        <v>30</v>
      </c>
      <c r="C43" s="1">
        <v>2004</v>
      </c>
      <c r="D43" s="6">
        <v>2004</v>
      </c>
    </row>
    <row r="44" spans="1:4" ht="15.75" thickBot="1" x14ac:dyDescent="0.3">
      <c r="A44" s="5" t="s">
        <v>35</v>
      </c>
      <c r="B44" s="1" t="s">
        <v>35</v>
      </c>
      <c r="C44" s="1">
        <v>0</v>
      </c>
      <c r="D44" s="6">
        <v>0</v>
      </c>
    </row>
    <row r="45" spans="1:4" ht="15.75" thickBot="1" x14ac:dyDescent="0.3">
      <c r="A45" s="5" t="s">
        <v>39</v>
      </c>
      <c r="B45" s="1" t="s">
        <v>30</v>
      </c>
      <c r="C45" s="1">
        <v>5880</v>
      </c>
      <c r="D45" s="6">
        <v>5880</v>
      </c>
    </row>
    <row r="46" spans="1:4" ht="15.75" thickBot="1" x14ac:dyDescent="0.3">
      <c r="A46" s="5" t="s">
        <v>40</v>
      </c>
      <c r="B46" s="1" t="s">
        <v>28</v>
      </c>
      <c r="C46" s="1">
        <v>176</v>
      </c>
      <c r="D46" s="6">
        <v>176</v>
      </c>
    </row>
    <row r="47" spans="1:4" ht="15.75" thickBot="1" x14ac:dyDescent="0.3">
      <c r="A47" s="5" t="s">
        <v>40</v>
      </c>
      <c r="B47" s="1" t="s">
        <v>30</v>
      </c>
      <c r="C47" s="1">
        <v>117</v>
      </c>
      <c r="D47" s="6">
        <v>117</v>
      </c>
    </row>
    <row r="48" spans="1:4" ht="15.75" thickBot="1" x14ac:dyDescent="0.3">
      <c r="A48" s="5" t="s">
        <v>41</v>
      </c>
      <c r="B48" s="1" t="s">
        <v>28</v>
      </c>
      <c r="C48" s="1">
        <v>201</v>
      </c>
      <c r="D48" s="6">
        <v>201</v>
      </c>
    </row>
    <row r="49" spans="1:4" ht="15.75" thickBot="1" x14ac:dyDescent="0.3">
      <c r="A49" s="5" t="s">
        <v>42</v>
      </c>
      <c r="B49" s="1" t="s">
        <v>28</v>
      </c>
      <c r="C49" s="1">
        <v>754</v>
      </c>
      <c r="D49" s="6">
        <v>754</v>
      </c>
    </row>
    <row r="50" spans="1:4" ht="15.75" thickBot="1" x14ac:dyDescent="0.3">
      <c r="A50" s="5" t="s">
        <v>43</v>
      </c>
      <c r="B50" s="1" t="s">
        <v>32</v>
      </c>
      <c r="C50" s="1">
        <v>302</v>
      </c>
      <c r="D50" s="6">
        <v>302</v>
      </c>
    </row>
    <row r="51" spans="1:4" ht="15.75" thickBot="1" x14ac:dyDescent="0.3">
      <c r="A51" s="5" t="s">
        <v>44</v>
      </c>
      <c r="B51" s="1" t="s">
        <v>5</v>
      </c>
      <c r="C51" s="1">
        <v>176</v>
      </c>
      <c r="D51" s="6">
        <v>176</v>
      </c>
    </row>
    <row r="52" spans="1:4" ht="15.75" thickBot="1" x14ac:dyDescent="0.3">
      <c r="A52" s="5" t="s">
        <v>45</v>
      </c>
      <c r="B52" s="1" t="s">
        <v>28</v>
      </c>
      <c r="C52" s="1">
        <v>10221</v>
      </c>
      <c r="D52" s="6">
        <v>10221</v>
      </c>
    </row>
    <row r="53" spans="1:4" ht="21.75" thickBot="1" x14ac:dyDescent="0.3">
      <c r="A53" s="5" t="s">
        <v>46</v>
      </c>
      <c r="B53" s="1" t="s">
        <v>30</v>
      </c>
      <c r="C53" s="1">
        <v>804</v>
      </c>
      <c r="D53" s="6">
        <v>804</v>
      </c>
    </row>
    <row r="54" spans="1:4" ht="15.75" thickBot="1" x14ac:dyDescent="0.3">
      <c r="A54" s="5" t="s">
        <v>47</v>
      </c>
      <c r="B54" s="1" t="s">
        <v>30</v>
      </c>
      <c r="C54" s="1">
        <v>1652</v>
      </c>
      <c r="D54" s="6">
        <v>1652</v>
      </c>
    </row>
    <row r="55" spans="1:4" ht="15.75" thickBot="1" x14ac:dyDescent="0.3">
      <c r="A55" s="5" t="s">
        <v>48</v>
      </c>
      <c r="B55" s="1" t="s">
        <v>30</v>
      </c>
      <c r="C55" s="1">
        <v>734</v>
      </c>
      <c r="D55" s="6">
        <v>734</v>
      </c>
    </row>
    <row r="56" spans="1:4" ht="15.75" thickBot="1" x14ac:dyDescent="0.3">
      <c r="A56" s="5" t="s">
        <v>49</v>
      </c>
      <c r="B56" s="1" t="s">
        <v>50</v>
      </c>
      <c r="C56" s="1">
        <v>1474</v>
      </c>
      <c r="D56" s="6">
        <v>1474</v>
      </c>
    </row>
    <row r="57" spans="1:4" ht="15.75" thickBot="1" x14ac:dyDescent="0.3">
      <c r="A57" s="5" t="s">
        <v>49</v>
      </c>
      <c r="B57" s="1" t="s">
        <v>30</v>
      </c>
      <c r="C57" s="1">
        <v>3581</v>
      </c>
      <c r="D57" s="6">
        <v>3581</v>
      </c>
    </row>
    <row r="58" spans="1:4" ht="21.75" thickBot="1" x14ac:dyDescent="0.3">
      <c r="A58" s="5" t="s">
        <v>51</v>
      </c>
      <c r="B58" s="1" t="s">
        <v>30</v>
      </c>
      <c r="C58" s="1">
        <v>1272</v>
      </c>
      <c r="D58" s="6">
        <v>1272</v>
      </c>
    </row>
    <row r="59" spans="1:4" ht="15.75" thickBot="1" x14ac:dyDescent="0.3">
      <c r="A59" s="5" t="s">
        <v>52</v>
      </c>
      <c r="B59" s="1" t="s">
        <v>30</v>
      </c>
      <c r="C59" s="1">
        <v>7287</v>
      </c>
      <c r="D59" s="6">
        <v>7287</v>
      </c>
    </row>
    <row r="60" spans="1:4" ht="15.75" thickBot="1" x14ac:dyDescent="0.3">
      <c r="A60" s="5" t="s">
        <v>53</v>
      </c>
      <c r="B60" s="1" t="s">
        <v>30</v>
      </c>
      <c r="C60" s="1">
        <v>3308</v>
      </c>
      <c r="D60" s="6">
        <v>3308</v>
      </c>
    </row>
    <row r="61" spans="1:4" ht="15.75" thickBot="1" x14ac:dyDescent="0.3">
      <c r="A61" s="5" t="s">
        <v>26</v>
      </c>
      <c r="B61" s="1" t="s">
        <v>4</v>
      </c>
      <c r="C61" s="1">
        <v>101</v>
      </c>
      <c r="D61" s="6">
        <v>101</v>
      </c>
    </row>
    <row r="62" spans="1:4" ht="15.75" thickBot="1" x14ac:dyDescent="0.3">
      <c r="A62" s="5" t="s">
        <v>26</v>
      </c>
      <c r="B62" s="1" t="s">
        <v>30</v>
      </c>
      <c r="C62" s="1">
        <v>2523</v>
      </c>
      <c r="D62" s="6">
        <v>2523</v>
      </c>
    </row>
    <row r="63" spans="1:4" ht="15.75" thickBot="1" x14ac:dyDescent="0.3">
      <c r="A63" s="5" t="s">
        <v>54</v>
      </c>
      <c r="B63" s="1" t="s">
        <v>4</v>
      </c>
      <c r="C63" s="1">
        <v>33109</v>
      </c>
      <c r="D63" s="6">
        <v>33109</v>
      </c>
    </row>
    <row r="64" spans="1:4" ht="15.75" thickBot="1" x14ac:dyDescent="0.3">
      <c r="A64" s="5" t="s">
        <v>55</v>
      </c>
      <c r="B64" s="1" t="s">
        <v>5</v>
      </c>
      <c r="C64" s="1">
        <v>953</v>
      </c>
      <c r="D64" s="6">
        <v>953</v>
      </c>
    </row>
    <row r="65" spans="1:4" ht="15.75" thickBot="1" x14ac:dyDescent="0.3">
      <c r="A65" s="5" t="s">
        <v>56</v>
      </c>
      <c r="B65" s="1" t="s">
        <v>4</v>
      </c>
      <c r="C65" s="1">
        <v>134</v>
      </c>
      <c r="D65" s="6">
        <v>134</v>
      </c>
    </row>
    <row r="66" spans="1:4" ht="21.75" thickBot="1" x14ac:dyDescent="0.3">
      <c r="A66" s="5" t="s">
        <v>57</v>
      </c>
      <c r="B66" s="1" t="s">
        <v>4</v>
      </c>
      <c r="C66" s="1">
        <v>1704</v>
      </c>
      <c r="D66" s="6">
        <v>1704</v>
      </c>
    </row>
    <row r="67" spans="1:4" ht="21.75" thickBot="1" x14ac:dyDescent="0.3">
      <c r="A67" s="5" t="s">
        <v>58</v>
      </c>
      <c r="B67" s="1" t="s">
        <v>4</v>
      </c>
      <c r="C67" s="1">
        <v>1800</v>
      </c>
      <c r="D67" s="6">
        <v>1800</v>
      </c>
    </row>
    <row r="68" spans="1:4" ht="21.75" thickBot="1" x14ac:dyDescent="0.3">
      <c r="A68" s="5" t="s">
        <v>59</v>
      </c>
      <c r="B68" s="1" t="s">
        <v>5</v>
      </c>
      <c r="C68" s="1">
        <v>752</v>
      </c>
      <c r="D68" s="6">
        <v>752</v>
      </c>
    </row>
    <row r="69" spans="1:4" ht="21.75" thickBot="1" x14ac:dyDescent="0.3">
      <c r="A69" s="5" t="s">
        <v>60</v>
      </c>
      <c r="B69" s="1" t="s">
        <v>4</v>
      </c>
      <c r="C69" s="1">
        <v>3432</v>
      </c>
      <c r="D69" s="6">
        <v>3432</v>
      </c>
    </row>
    <row r="70" spans="1:4" ht="21.75" thickBot="1" x14ac:dyDescent="0.3">
      <c r="A70" s="5" t="s">
        <v>60</v>
      </c>
      <c r="B70" s="1" t="s">
        <v>5</v>
      </c>
      <c r="C70" s="1">
        <v>1036</v>
      </c>
      <c r="D70" s="6">
        <v>1036</v>
      </c>
    </row>
    <row r="71" spans="1:4" ht="15.75" thickBot="1" x14ac:dyDescent="0.3">
      <c r="A71" s="5" t="s">
        <v>61</v>
      </c>
      <c r="B71" s="1" t="s">
        <v>30</v>
      </c>
      <c r="C71" s="1">
        <v>10872</v>
      </c>
      <c r="D71" s="6">
        <v>10872</v>
      </c>
    </row>
    <row r="72" spans="1:4" ht="15.75" thickBot="1" x14ac:dyDescent="0.3">
      <c r="A72" s="5" t="s">
        <v>62</v>
      </c>
      <c r="B72" s="1" t="s">
        <v>30</v>
      </c>
      <c r="C72" s="1">
        <v>2170</v>
      </c>
      <c r="D72" s="6">
        <v>2170</v>
      </c>
    </row>
    <row r="73" spans="1:4" ht="15.75" thickBot="1" x14ac:dyDescent="0.3">
      <c r="A73" s="5" t="s">
        <v>63</v>
      </c>
      <c r="B73" s="1" t="s">
        <v>30</v>
      </c>
      <c r="C73" s="1">
        <v>5662</v>
      </c>
      <c r="D73" s="6">
        <v>5662</v>
      </c>
    </row>
    <row r="74" spans="1:4" ht="15.75" thickBot="1" x14ac:dyDescent="0.3">
      <c r="A74" s="5" t="s">
        <v>64</v>
      </c>
      <c r="B74" s="1" t="s">
        <v>30</v>
      </c>
      <c r="C74" s="1">
        <v>5614</v>
      </c>
      <c r="D74" s="6">
        <v>5614</v>
      </c>
    </row>
    <row r="75" spans="1:4" ht="15.75" thickBot="1" x14ac:dyDescent="0.3">
      <c r="A75" s="5" t="s">
        <v>65</v>
      </c>
      <c r="B75" s="1" t="s">
        <v>30</v>
      </c>
      <c r="C75" s="1">
        <v>3671</v>
      </c>
      <c r="D75" s="6">
        <v>3671</v>
      </c>
    </row>
    <row r="76" spans="1:4" ht="21.75" thickBot="1" x14ac:dyDescent="0.3">
      <c r="A76" s="5" t="s">
        <v>66</v>
      </c>
      <c r="B76" s="1" t="s">
        <v>30</v>
      </c>
      <c r="C76" s="1">
        <v>7685</v>
      </c>
      <c r="D76" s="6">
        <v>7685</v>
      </c>
    </row>
    <row r="77" spans="1:4" ht="15.75" thickBot="1" x14ac:dyDescent="0.3">
      <c r="A77" s="5" t="s">
        <v>67</v>
      </c>
      <c r="B77" s="1" t="s">
        <v>30</v>
      </c>
      <c r="C77" s="1">
        <v>3674</v>
      </c>
      <c r="D77" s="6">
        <v>3674</v>
      </c>
    </row>
    <row r="78" spans="1:4" ht="15.75" thickBot="1" x14ac:dyDescent="0.3">
      <c r="A78" s="5" t="s">
        <v>68</v>
      </c>
      <c r="B78" s="1" t="s">
        <v>30</v>
      </c>
      <c r="C78" s="1">
        <v>201</v>
      </c>
      <c r="D78" s="6">
        <v>201</v>
      </c>
    </row>
    <row r="79" spans="1:4" ht="15.75" thickBot="1" x14ac:dyDescent="0.3">
      <c r="A79" s="5" t="s">
        <v>69</v>
      </c>
      <c r="B79" s="1" t="s">
        <v>30</v>
      </c>
      <c r="C79" s="1">
        <v>11392</v>
      </c>
      <c r="D79" s="6">
        <v>11392</v>
      </c>
    </row>
    <row r="80" spans="1:4" ht="15.75" thickBot="1" x14ac:dyDescent="0.3">
      <c r="A80" s="5" t="s">
        <v>70</v>
      </c>
      <c r="B80" s="1" t="s">
        <v>5</v>
      </c>
      <c r="C80" s="1">
        <v>2006</v>
      </c>
      <c r="D80" s="6">
        <v>2006</v>
      </c>
    </row>
    <row r="81" spans="1:4" ht="15.75" thickBot="1" x14ac:dyDescent="0.3">
      <c r="A81" s="5" t="s">
        <v>70</v>
      </c>
      <c r="B81" s="1" t="s">
        <v>30</v>
      </c>
      <c r="C81" s="1">
        <v>752</v>
      </c>
      <c r="D81" s="6">
        <v>752</v>
      </c>
    </row>
    <row r="82" spans="1:4" ht="15.75" thickBot="1" x14ac:dyDescent="0.3">
      <c r="A82" s="5" t="s">
        <v>71</v>
      </c>
      <c r="B82" s="1" t="s">
        <v>30</v>
      </c>
      <c r="C82" s="1">
        <v>600</v>
      </c>
      <c r="D82" s="6">
        <v>600</v>
      </c>
    </row>
    <row r="83" spans="1:4" ht="15.75" thickBot="1" x14ac:dyDescent="0.3">
      <c r="A83" s="5" t="s">
        <v>72</v>
      </c>
      <c r="B83" s="1" t="s">
        <v>4</v>
      </c>
      <c r="C83" s="1">
        <v>1002</v>
      </c>
      <c r="D83" s="6">
        <v>1002</v>
      </c>
    </row>
    <row r="84" spans="1:4" ht="15.75" thickBot="1" x14ac:dyDescent="0.3">
      <c r="A84" s="5" t="s">
        <v>23</v>
      </c>
      <c r="B84" s="1" t="s">
        <v>4</v>
      </c>
      <c r="C84" s="1">
        <v>502</v>
      </c>
      <c r="D84" s="6">
        <v>502</v>
      </c>
    </row>
    <row r="85" spans="1:4" ht="15.75" thickBot="1" x14ac:dyDescent="0.3">
      <c r="A85" s="5" t="s">
        <v>23</v>
      </c>
      <c r="B85" s="1" t="s">
        <v>5</v>
      </c>
      <c r="C85" s="1">
        <v>201</v>
      </c>
      <c r="D85" s="6">
        <v>201</v>
      </c>
    </row>
    <row r="86" spans="1:4" ht="15.75" thickBot="1" x14ac:dyDescent="0.3">
      <c r="A86" s="5" t="s">
        <v>73</v>
      </c>
      <c r="B86" s="1" t="s">
        <v>4</v>
      </c>
      <c r="C86" s="1">
        <v>200</v>
      </c>
      <c r="D86" s="6">
        <v>200</v>
      </c>
    </row>
    <row r="87" spans="1:4" ht="15.75" thickBot="1" x14ac:dyDescent="0.3">
      <c r="A87" s="5" t="s">
        <v>73</v>
      </c>
      <c r="B87" s="1" t="s">
        <v>5</v>
      </c>
      <c r="C87" s="1">
        <v>413</v>
      </c>
      <c r="D87" s="6">
        <v>413</v>
      </c>
    </row>
    <row r="88" spans="1:4" ht="15.75" thickBot="1" x14ac:dyDescent="0.3">
      <c r="A88" s="5" t="s">
        <v>73</v>
      </c>
      <c r="B88" s="1" t="s">
        <v>28</v>
      </c>
      <c r="C88" s="1">
        <v>413</v>
      </c>
      <c r="D88" s="6">
        <v>413</v>
      </c>
    </row>
    <row r="89" spans="1:4" ht="15.75" thickBot="1" x14ac:dyDescent="0.3">
      <c r="A89" s="5" t="s">
        <v>73</v>
      </c>
      <c r="B89" s="1" t="s">
        <v>30</v>
      </c>
      <c r="C89" s="1">
        <v>225</v>
      </c>
      <c r="D89" s="6">
        <v>225</v>
      </c>
    </row>
    <row r="90" spans="1:4" ht="21.75" thickBot="1" x14ac:dyDescent="0.3">
      <c r="A90" s="5" t="s">
        <v>74</v>
      </c>
      <c r="B90" s="1" t="s">
        <v>4</v>
      </c>
      <c r="C90" s="1">
        <v>1907</v>
      </c>
      <c r="D90" s="6">
        <v>1907</v>
      </c>
    </row>
    <row r="91" spans="1:4" ht="21.75" thickBot="1" x14ac:dyDescent="0.3">
      <c r="A91" s="5" t="s">
        <v>74</v>
      </c>
      <c r="B91" s="1" t="s">
        <v>5</v>
      </c>
      <c r="C91" s="1">
        <v>503</v>
      </c>
      <c r="D91" s="6">
        <v>503</v>
      </c>
    </row>
    <row r="92" spans="1:4" ht="21.75" thickBot="1" x14ac:dyDescent="0.3">
      <c r="A92" s="5" t="s">
        <v>74</v>
      </c>
      <c r="B92" s="1" t="s">
        <v>28</v>
      </c>
      <c r="C92" s="1">
        <v>664</v>
      </c>
      <c r="D92" s="6">
        <v>664</v>
      </c>
    </row>
    <row r="93" spans="1:4" ht="15.75" thickBot="1" x14ac:dyDescent="0.3">
      <c r="A93" s="5" t="s">
        <v>75</v>
      </c>
      <c r="B93" s="1" t="s">
        <v>30</v>
      </c>
      <c r="C93" s="1">
        <v>1800</v>
      </c>
      <c r="D93" s="6">
        <v>1800</v>
      </c>
    </row>
    <row r="94" spans="1:4" ht="15.75" thickBot="1" x14ac:dyDescent="0.3">
      <c r="A94" s="5" t="s">
        <v>76</v>
      </c>
      <c r="B94" s="1" t="s">
        <v>28</v>
      </c>
      <c r="C94" s="1">
        <v>375</v>
      </c>
      <c r="D94" s="6">
        <v>375</v>
      </c>
    </row>
    <row r="95" spans="1:4" ht="15.75" thickBot="1" x14ac:dyDescent="0.3">
      <c r="A95" s="5" t="s">
        <v>76</v>
      </c>
      <c r="B95" s="1" t="s">
        <v>30</v>
      </c>
      <c r="C95" s="1">
        <v>151</v>
      </c>
      <c r="D95" s="6">
        <v>151</v>
      </c>
    </row>
    <row r="96" spans="1:4" ht="15.75" thickBot="1" x14ac:dyDescent="0.3">
      <c r="A96" s="5" t="s">
        <v>77</v>
      </c>
      <c r="B96" s="1" t="s">
        <v>4</v>
      </c>
      <c r="C96" s="1">
        <v>250</v>
      </c>
      <c r="D96" s="6">
        <v>250</v>
      </c>
    </row>
    <row r="97" spans="1:4" ht="15.75" thickBot="1" x14ac:dyDescent="0.3">
      <c r="A97" s="5" t="s">
        <v>77</v>
      </c>
      <c r="B97" s="1" t="s">
        <v>5</v>
      </c>
      <c r="C97" s="1">
        <v>1156</v>
      </c>
      <c r="D97" s="6">
        <v>1156</v>
      </c>
    </row>
    <row r="98" spans="1:4" ht="15.75" thickBot="1" x14ac:dyDescent="0.3">
      <c r="A98" s="5" t="s">
        <v>77</v>
      </c>
      <c r="B98" s="1" t="s">
        <v>30</v>
      </c>
      <c r="C98" s="1">
        <v>0</v>
      </c>
      <c r="D98" s="6">
        <v>0</v>
      </c>
    </row>
    <row r="99" spans="1:4" ht="15.75" thickBot="1" x14ac:dyDescent="0.3">
      <c r="A99" s="5" t="s">
        <v>78</v>
      </c>
      <c r="B99" s="1" t="s">
        <v>4</v>
      </c>
      <c r="C99" s="1">
        <v>518</v>
      </c>
      <c r="D99" s="6">
        <v>518</v>
      </c>
    </row>
    <row r="100" spans="1:4" ht="15.75" thickBot="1" x14ac:dyDescent="0.3">
      <c r="A100" s="5" t="s">
        <v>78</v>
      </c>
      <c r="B100" s="1" t="s">
        <v>28</v>
      </c>
      <c r="C100" s="1">
        <v>1000</v>
      </c>
      <c r="D100" s="6">
        <v>1000</v>
      </c>
    </row>
    <row r="101" spans="1:4" ht="15.75" thickBot="1" x14ac:dyDescent="0.3">
      <c r="A101" s="5" t="s">
        <v>78</v>
      </c>
      <c r="B101" s="1" t="s">
        <v>30</v>
      </c>
      <c r="C101" s="1">
        <v>4070</v>
      </c>
      <c r="D101" s="6">
        <v>4070</v>
      </c>
    </row>
    <row r="102" spans="1:4" ht="21.75" thickBot="1" x14ac:dyDescent="0.3">
      <c r="A102" s="5" t="s">
        <v>79</v>
      </c>
      <c r="B102" s="1" t="s">
        <v>4</v>
      </c>
      <c r="C102" s="1">
        <v>150</v>
      </c>
      <c r="D102" s="6">
        <v>150</v>
      </c>
    </row>
    <row r="103" spans="1:4" ht="21.75" thickBot="1" x14ac:dyDescent="0.3">
      <c r="A103" s="5" t="s">
        <v>79</v>
      </c>
      <c r="B103" s="1" t="s">
        <v>28</v>
      </c>
      <c r="C103" s="1">
        <v>1667</v>
      </c>
      <c r="D103" s="6">
        <v>1667</v>
      </c>
    </row>
    <row r="104" spans="1:4" ht="15.75" thickBot="1" x14ac:dyDescent="0.3">
      <c r="A104" s="5" t="s">
        <v>80</v>
      </c>
      <c r="B104" s="1" t="s">
        <v>4</v>
      </c>
      <c r="C104" s="1">
        <v>0</v>
      </c>
      <c r="D104" s="6">
        <v>0</v>
      </c>
    </row>
    <row r="105" spans="1:4" ht="15.75" thickBot="1" x14ac:dyDescent="0.3">
      <c r="A105" s="5" t="s">
        <v>81</v>
      </c>
      <c r="B105" s="1" t="s">
        <v>28</v>
      </c>
      <c r="C105" s="1">
        <v>101</v>
      </c>
      <c r="D105" s="6">
        <v>101</v>
      </c>
    </row>
    <row r="106" spans="1:4" ht="15.75" thickBot="1" x14ac:dyDescent="0.3">
      <c r="A106" s="5" t="s">
        <v>81</v>
      </c>
      <c r="B106" s="1" t="s">
        <v>30</v>
      </c>
      <c r="C106" s="1">
        <v>1375</v>
      </c>
      <c r="D106" s="6">
        <v>1375</v>
      </c>
    </row>
    <row r="107" spans="1:4" ht="15.75" thickBot="1" x14ac:dyDescent="0.3">
      <c r="A107" s="5" t="s">
        <v>27</v>
      </c>
      <c r="B107" s="1" t="s">
        <v>30</v>
      </c>
      <c r="C107" s="1">
        <v>0</v>
      </c>
      <c r="D107" s="6">
        <v>0</v>
      </c>
    </row>
    <row r="108" spans="1:4" ht="21.75" thickBot="1" x14ac:dyDescent="0.3">
      <c r="A108" s="5" t="s">
        <v>82</v>
      </c>
      <c r="B108" s="1" t="s">
        <v>30</v>
      </c>
      <c r="C108" s="1">
        <v>268</v>
      </c>
      <c r="D108" s="6">
        <v>268</v>
      </c>
    </row>
    <row r="109" spans="1:4" ht="15.75" thickBot="1" x14ac:dyDescent="0.3">
      <c r="A109" s="5" t="s">
        <v>83</v>
      </c>
      <c r="B109" s="1" t="s">
        <v>28</v>
      </c>
      <c r="C109" s="1">
        <v>1600</v>
      </c>
      <c r="D109" s="6">
        <v>1600</v>
      </c>
    </row>
    <row r="110" spans="1:4" ht="15.75" thickBot="1" x14ac:dyDescent="0.3">
      <c r="A110" s="5" t="s">
        <v>84</v>
      </c>
      <c r="B110" s="1" t="s">
        <v>28</v>
      </c>
      <c r="C110" s="1">
        <v>3204</v>
      </c>
      <c r="D110" s="6">
        <v>3204</v>
      </c>
    </row>
    <row r="111" spans="1:4" ht="15.75" thickBot="1" x14ac:dyDescent="0.3">
      <c r="A111" s="5" t="s">
        <v>85</v>
      </c>
      <c r="B111" s="1" t="s">
        <v>27</v>
      </c>
      <c r="C111" s="1">
        <v>0</v>
      </c>
      <c r="D111" s="6">
        <v>0</v>
      </c>
    </row>
    <row r="112" spans="1:4" ht="15.75" thickBot="1" x14ac:dyDescent="0.3">
      <c r="A112" s="5" t="s">
        <v>85</v>
      </c>
      <c r="B112" s="1" t="s">
        <v>29</v>
      </c>
      <c r="C112" s="1">
        <v>32991</v>
      </c>
      <c r="D112" s="6">
        <v>32991</v>
      </c>
    </row>
    <row r="113" spans="1:4" ht="15.75" thickBot="1" x14ac:dyDescent="0.3">
      <c r="A113" s="5" t="s">
        <v>85</v>
      </c>
      <c r="B113" s="1" t="s">
        <v>30</v>
      </c>
      <c r="C113" s="1">
        <v>159353</v>
      </c>
      <c r="D113" s="6">
        <v>159353</v>
      </c>
    </row>
    <row r="114" spans="1:4" ht="15.75" thickBot="1" x14ac:dyDescent="0.3">
      <c r="A114" s="5" t="s">
        <v>86</v>
      </c>
      <c r="B114" s="1" t="s">
        <v>30</v>
      </c>
      <c r="C114" s="1">
        <v>2004</v>
      </c>
      <c r="D114" s="6">
        <v>2004</v>
      </c>
    </row>
    <row r="115" spans="1:4" ht="15.75" thickBot="1" x14ac:dyDescent="0.3">
      <c r="A115" s="5" t="s">
        <v>87</v>
      </c>
      <c r="B115" s="1" t="s">
        <v>30</v>
      </c>
      <c r="C115" s="1">
        <v>375</v>
      </c>
      <c r="D115" s="6">
        <v>375</v>
      </c>
    </row>
    <row r="116" spans="1:4" ht="15.75" thickBot="1" x14ac:dyDescent="0.3">
      <c r="A116" s="5" t="s">
        <v>88</v>
      </c>
      <c r="B116" s="1" t="s">
        <v>30</v>
      </c>
      <c r="C116" s="1">
        <v>2979</v>
      </c>
      <c r="D116" s="6">
        <v>2979</v>
      </c>
    </row>
    <row r="117" spans="1:4" ht="15.75" thickBot="1" x14ac:dyDescent="0.3">
      <c r="A117" s="5" t="s">
        <v>89</v>
      </c>
      <c r="B117" s="1" t="s">
        <v>30</v>
      </c>
      <c r="C117" s="1">
        <v>734</v>
      </c>
      <c r="D117" s="6">
        <v>734</v>
      </c>
    </row>
    <row r="118" spans="1:4" ht="15.75" thickBot="1" x14ac:dyDescent="0.3">
      <c r="A118" s="5" t="s">
        <v>90</v>
      </c>
      <c r="B118" s="1" t="s">
        <v>30</v>
      </c>
      <c r="C118" s="1">
        <v>4419</v>
      </c>
      <c r="D118" s="6">
        <v>4419</v>
      </c>
    </row>
    <row r="119" spans="1:4" ht="15.75" thickBot="1" x14ac:dyDescent="0.3">
      <c r="A119" s="5" t="s">
        <v>90</v>
      </c>
      <c r="B119" s="1" t="s">
        <v>32</v>
      </c>
      <c r="C119" s="1">
        <v>900</v>
      </c>
      <c r="D119" s="6">
        <v>900</v>
      </c>
    </row>
    <row r="120" spans="1:4" ht="15.75" thickBot="1" x14ac:dyDescent="0.3">
      <c r="A120" s="5" t="s">
        <v>91</v>
      </c>
      <c r="B120" s="1" t="s">
        <v>30</v>
      </c>
      <c r="C120" s="1">
        <v>3386</v>
      </c>
      <c r="D120" s="6">
        <v>3386</v>
      </c>
    </row>
    <row r="121" spans="1:4" ht="15.75" thickBot="1" x14ac:dyDescent="0.3">
      <c r="A121" s="5" t="s">
        <v>91</v>
      </c>
      <c r="B121" s="1" t="s">
        <v>32</v>
      </c>
      <c r="C121" s="1">
        <v>900</v>
      </c>
      <c r="D121" s="6">
        <v>900</v>
      </c>
    </row>
    <row r="122" spans="1:4" ht="15.75" thickBot="1" x14ac:dyDescent="0.3">
      <c r="A122" s="5" t="s">
        <v>92</v>
      </c>
      <c r="B122" s="1" t="s">
        <v>30</v>
      </c>
      <c r="C122" s="1">
        <v>1736</v>
      </c>
      <c r="D122" s="6">
        <v>1736</v>
      </c>
    </row>
    <row r="123" spans="1:4" ht="15.75" thickBot="1" x14ac:dyDescent="0.3">
      <c r="A123" s="5" t="s">
        <v>92</v>
      </c>
      <c r="B123" s="1" t="s">
        <v>32</v>
      </c>
      <c r="C123" s="1">
        <v>2205</v>
      </c>
      <c r="D123" s="6">
        <v>2205</v>
      </c>
    </row>
    <row r="124" spans="1:4" ht="15.75" thickBot="1" x14ac:dyDescent="0.3">
      <c r="A124" s="5" t="s">
        <v>93</v>
      </c>
      <c r="B124" s="1" t="s">
        <v>30</v>
      </c>
      <c r="C124" s="1">
        <v>1501</v>
      </c>
      <c r="D124" s="6">
        <v>1501</v>
      </c>
    </row>
    <row r="125" spans="1:4" ht="15.75" thickBot="1" x14ac:dyDescent="0.3">
      <c r="A125" s="5" t="s">
        <v>94</v>
      </c>
      <c r="B125" s="1" t="s">
        <v>30</v>
      </c>
      <c r="C125" s="1">
        <v>900</v>
      </c>
      <c r="D125" s="6">
        <v>900</v>
      </c>
    </row>
    <row r="126" spans="1:4" ht="15.75" thickBot="1" x14ac:dyDescent="0.3">
      <c r="A126" s="5" t="s">
        <v>95</v>
      </c>
      <c r="B126" s="1" t="s">
        <v>30</v>
      </c>
      <c r="C126" s="1">
        <v>728</v>
      </c>
      <c r="D126" s="6">
        <v>728</v>
      </c>
    </row>
    <row r="127" spans="1:4" ht="15.75" thickBot="1" x14ac:dyDescent="0.3">
      <c r="A127" s="5" t="s">
        <v>96</v>
      </c>
      <c r="B127" s="1" t="s">
        <v>30</v>
      </c>
      <c r="C127" s="1">
        <v>1519</v>
      </c>
      <c r="D127" s="6">
        <v>1519</v>
      </c>
    </row>
    <row r="128" spans="1:4" ht="15.75" thickBot="1" x14ac:dyDescent="0.3">
      <c r="A128" s="5" t="s">
        <v>97</v>
      </c>
      <c r="B128" s="1" t="s">
        <v>30</v>
      </c>
      <c r="C128" s="1">
        <v>3155</v>
      </c>
      <c r="D128" s="6">
        <v>3155</v>
      </c>
    </row>
    <row r="129" spans="1:4" ht="15.75" thickBot="1" x14ac:dyDescent="0.3">
      <c r="A129" s="5" t="s">
        <v>98</v>
      </c>
      <c r="B129" s="1" t="s">
        <v>30</v>
      </c>
      <c r="C129" s="1">
        <v>815</v>
      </c>
      <c r="D129" s="6">
        <v>815</v>
      </c>
    </row>
    <row r="130" spans="1:4" ht="15.75" thickBot="1" x14ac:dyDescent="0.3">
      <c r="A130" s="5" t="s">
        <v>99</v>
      </c>
      <c r="B130" s="1" t="s">
        <v>30</v>
      </c>
      <c r="C130" s="1">
        <v>1635</v>
      </c>
      <c r="D130" s="6">
        <v>1635</v>
      </c>
    </row>
    <row r="131" spans="1:4" ht="15.75" thickBot="1" x14ac:dyDescent="0.3">
      <c r="A131" s="5" t="s">
        <v>100</v>
      </c>
      <c r="B131" s="1" t="s">
        <v>30</v>
      </c>
      <c r="C131" s="1">
        <v>1085</v>
      </c>
      <c r="D131" s="6">
        <v>1085</v>
      </c>
    </row>
    <row r="132" spans="1:4" ht="15.75" thickBot="1" x14ac:dyDescent="0.3">
      <c r="A132" s="5" t="s">
        <v>101</v>
      </c>
      <c r="B132" s="1" t="s">
        <v>30</v>
      </c>
      <c r="C132" s="1">
        <v>938</v>
      </c>
      <c r="D132" s="6">
        <v>938</v>
      </c>
    </row>
    <row r="133" spans="1:4" ht="15.75" thickBot="1" x14ac:dyDescent="0.3">
      <c r="A133" s="5" t="s">
        <v>102</v>
      </c>
      <c r="B133" s="1" t="s">
        <v>30</v>
      </c>
      <c r="C133" s="1">
        <v>1635</v>
      </c>
      <c r="D133" s="6">
        <v>1635</v>
      </c>
    </row>
    <row r="134" spans="1:4" ht="15.75" thickBot="1" x14ac:dyDescent="0.3">
      <c r="A134" s="5" t="s">
        <v>103</v>
      </c>
      <c r="B134" s="1" t="s">
        <v>30</v>
      </c>
      <c r="C134" s="1">
        <v>1368</v>
      </c>
      <c r="D134" s="6">
        <v>1368</v>
      </c>
    </row>
    <row r="135" spans="1:4" ht="15.75" thickBot="1" x14ac:dyDescent="0.3">
      <c r="A135" s="5" t="s">
        <v>104</v>
      </c>
      <c r="B135" s="1" t="s">
        <v>30</v>
      </c>
      <c r="C135" s="1">
        <v>600</v>
      </c>
      <c r="D135" s="6">
        <v>600</v>
      </c>
    </row>
    <row r="136" spans="1:4" ht="15.75" thickBot="1" x14ac:dyDescent="0.3">
      <c r="A136" s="5" t="s">
        <v>105</v>
      </c>
      <c r="B136" s="1" t="s">
        <v>30</v>
      </c>
      <c r="C136" s="1">
        <v>4846</v>
      </c>
      <c r="D136" s="6">
        <v>4846</v>
      </c>
    </row>
    <row r="137" spans="1:4" ht="15.75" thickBot="1" x14ac:dyDescent="0.3">
      <c r="A137" s="5" t="s">
        <v>106</v>
      </c>
      <c r="B137" s="1" t="s">
        <v>30</v>
      </c>
      <c r="C137" s="1">
        <v>1200</v>
      </c>
      <c r="D137" s="6">
        <v>1200</v>
      </c>
    </row>
    <row r="138" spans="1:4" ht="15.75" thickBot="1" x14ac:dyDescent="0.3">
      <c r="A138" s="5" t="s">
        <v>107</v>
      </c>
      <c r="B138" s="1" t="s">
        <v>30</v>
      </c>
      <c r="C138" s="1">
        <v>3689</v>
      </c>
      <c r="D138" s="6">
        <v>3689</v>
      </c>
    </row>
    <row r="139" spans="1:4" ht="15.75" thickBot="1" x14ac:dyDescent="0.3">
      <c r="A139" s="5" t="s">
        <v>108</v>
      </c>
      <c r="B139" s="1" t="s">
        <v>26</v>
      </c>
      <c r="C139" s="1">
        <v>800</v>
      </c>
      <c r="D139" s="6">
        <v>800</v>
      </c>
    </row>
    <row r="140" spans="1:4" ht="15.75" thickBot="1" x14ac:dyDescent="0.3">
      <c r="A140" s="5" t="s">
        <v>109</v>
      </c>
      <c r="B140" s="1" t="s">
        <v>26</v>
      </c>
      <c r="C140" s="1">
        <v>595524</v>
      </c>
      <c r="D140" s="6">
        <v>595524</v>
      </c>
    </row>
    <row r="141" spans="1:4" ht="15.75" thickBot="1" x14ac:dyDescent="0.3">
      <c r="A141" s="5" t="s">
        <v>110</v>
      </c>
      <c r="B141" s="1" t="s">
        <v>26</v>
      </c>
      <c r="C141" s="1">
        <v>8820</v>
      </c>
      <c r="D141" s="6">
        <v>8820</v>
      </c>
    </row>
    <row r="142" spans="1:4" ht="15.75" thickBot="1" x14ac:dyDescent="0.3">
      <c r="A142" s="5" t="s">
        <v>110</v>
      </c>
      <c r="B142" s="1" t="s">
        <v>30</v>
      </c>
      <c r="C142" s="1">
        <v>168</v>
      </c>
      <c r="D142" s="6">
        <v>168</v>
      </c>
    </row>
    <row r="143" spans="1:4" ht="15.75" thickBot="1" x14ac:dyDescent="0.3">
      <c r="A143" s="5" t="s">
        <v>111</v>
      </c>
      <c r="B143" s="1" t="s">
        <v>26</v>
      </c>
      <c r="C143" s="1">
        <v>598664</v>
      </c>
      <c r="D143" s="6">
        <v>598664</v>
      </c>
    </row>
    <row r="144" spans="1:4" ht="15.75" thickBot="1" x14ac:dyDescent="0.3">
      <c r="A144" s="5" t="s">
        <v>111</v>
      </c>
      <c r="B144" s="1" t="s">
        <v>30</v>
      </c>
      <c r="C144" s="1">
        <v>1671</v>
      </c>
      <c r="D144" s="6">
        <v>1671</v>
      </c>
    </row>
    <row r="145" spans="1:4" ht="15.75" thickBot="1" x14ac:dyDescent="0.3">
      <c r="A145" s="5" t="s">
        <v>112</v>
      </c>
      <c r="B145" s="1" t="s">
        <v>30</v>
      </c>
      <c r="C145" s="1">
        <v>900</v>
      </c>
      <c r="D145" s="6">
        <v>900</v>
      </c>
    </row>
    <row r="146" spans="1:4" ht="15.75" thickBot="1" x14ac:dyDescent="0.3">
      <c r="A146" s="5" t="s">
        <v>113</v>
      </c>
      <c r="B146" s="1" t="s">
        <v>30</v>
      </c>
      <c r="C146" s="1">
        <v>750</v>
      </c>
      <c r="D146" s="6">
        <v>750</v>
      </c>
    </row>
    <row r="147" spans="1:4" ht="15.75" thickBot="1" x14ac:dyDescent="0.3">
      <c r="A147" s="5" t="s">
        <v>114</v>
      </c>
      <c r="B147" s="1" t="s">
        <v>30</v>
      </c>
      <c r="C147" s="1">
        <v>489</v>
      </c>
      <c r="D147" s="6">
        <v>489</v>
      </c>
    </row>
    <row r="148" spans="1:4" ht="15.75" thickBot="1" x14ac:dyDescent="0.3">
      <c r="A148" s="5" t="s">
        <v>115</v>
      </c>
      <c r="B148" s="1" t="s">
        <v>30</v>
      </c>
      <c r="C148" s="1">
        <v>700</v>
      </c>
      <c r="D148" s="6">
        <v>700</v>
      </c>
    </row>
    <row r="149" spans="1:4" ht="15.75" thickBot="1" x14ac:dyDescent="0.3">
      <c r="A149" s="5" t="s">
        <v>116</v>
      </c>
      <c r="B149" s="1" t="s">
        <v>30</v>
      </c>
      <c r="C149" s="1">
        <v>852</v>
      </c>
      <c r="D149" s="6">
        <v>852</v>
      </c>
    </row>
    <row r="150" spans="1:4" ht="15.75" thickBot="1" x14ac:dyDescent="0.3">
      <c r="A150" s="5" t="s">
        <v>117</v>
      </c>
      <c r="B150" s="1" t="s">
        <v>30</v>
      </c>
      <c r="C150" s="1">
        <v>1420</v>
      </c>
      <c r="D150" s="6">
        <v>1420</v>
      </c>
    </row>
    <row r="151" spans="1:4" ht="15.75" thickBot="1" x14ac:dyDescent="0.3">
      <c r="A151" s="5" t="s">
        <v>118</v>
      </c>
      <c r="B151" s="1" t="s">
        <v>30</v>
      </c>
      <c r="C151" s="1">
        <v>653</v>
      </c>
      <c r="D151" s="6">
        <v>653</v>
      </c>
    </row>
    <row r="152" spans="1:4" ht="15.75" thickBot="1" x14ac:dyDescent="0.3">
      <c r="A152" s="5" t="s">
        <v>119</v>
      </c>
      <c r="B152" s="1" t="s">
        <v>29</v>
      </c>
      <c r="C152" s="1">
        <v>3504</v>
      </c>
      <c r="D152" s="6">
        <v>3504</v>
      </c>
    </row>
    <row r="153" spans="1:4" ht="15.75" thickBot="1" x14ac:dyDescent="0.3">
      <c r="A153" s="5" t="s">
        <v>120</v>
      </c>
      <c r="B153" s="1" t="s">
        <v>30</v>
      </c>
      <c r="C153" s="1">
        <v>576</v>
      </c>
      <c r="D153" s="6">
        <v>576</v>
      </c>
    </row>
    <row r="154" spans="1:4" ht="15.75" thickBot="1" x14ac:dyDescent="0.3">
      <c r="A154" s="5" t="s">
        <v>121</v>
      </c>
      <c r="B154" s="1" t="s">
        <v>30</v>
      </c>
      <c r="C154" s="1">
        <v>1028</v>
      </c>
      <c r="D154" s="6">
        <v>1028</v>
      </c>
    </row>
    <row r="155" spans="1:4" ht="15.75" thickBot="1" x14ac:dyDescent="0.3">
      <c r="A155" s="5" t="s">
        <v>122</v>
      </c>
      <c r="B155" s="1" t="s">
        <v>30</v>
      </c>
      <c r="C155" s="1">
        <v>0</v>
      </c>
      <c r="D155" s="6">
        <v>0</v>
      </c>
    </row>
    <row r="156" spans="1:4" ht="15.75" thickBot="1" x14ac:dyDescent="0.3">
      <c r="A156" s="5" t="s">
        <v>123</v>
      </c>
      <c r="B156" s="1" t="s">
        <v>30</v>
      </c>
      <c r="C156" s="1">
        <v>489</v>
      </c>
      <c r="D156" s="6">
        <v>489</v>
      </c>
    </row>
    <row r="157" spans="1:4" ht="15.75" thickBot="1" x14ac:dyDescent="0.3">
      <c r="A157" s="5" t="s">
        <v>124</v>
      </c>
      <c r="B157" s="1" t="s">
        <v>30</v>
      </c>
      <c r="C157" s="1">
        <v>2990</v>
      </c>
      <c r="D157" s="6">
        <v>2990</v>
      </c>
    </row>
    <row r="158" spans="1:4" ht="15.75" thickBot="1" x14ac:dyDescent="0.3">
      <c r="A158" s="5" t="s">
        <v>125</v>
      </c>
      <c r="B158" s="1" t="s">
        <v>30</v>
      </c>
      <c r="C158" s="1">
        <v>4142</v>
      </c>
      <c r="D158" s="6">
        <v>4142</v>
      </c>
    </row>
    <row r="159" spans="1:4" ht="15.75" thickBot="1" x14ac:dyDescent="0.3">
      <c r="A159" s="5" t="s">
        <v>126</v>
      </c>
      <c r="B159" s="1" t="s">
        <v>127</v>
      </c>
      <c r="C159" s="1">
        <v>1169</v>
      </c>
      <c r="D159" s="6">
        <v>1169</v>
      </c>
    </row>
    <row r="160" spans="1:4" ht="15.75" thickBot="1" x14ac:dyDescent="0.3">
      <c r="A160" s="5" t="s">
        <v>128</v>
      </c>
      <c r="B160" s="1" t="s">
        <v>127</v>
      </c>
      <c r="C160" s="1">
        <v>1336</v>
      </c>
      <c r="D160" s="6">
        <v>1336</v>
      </c>
    </row>
    <row r="161" spans="1:4" ht="15.75" thickBot="1" x14ac:dyDescent="0.3">
      <c r="A161" s="5" t="s">
        <v>129</v>
      </c>
      <c r="B161" s="1" t="s">
        <v>30</v>
      </c>
      <c r="C161" s="1">
        <v>489</v>
      </c>
      <c r="D161" s="6">
        <v>489</v>
      </c>
    </row>
    <row r="162" spans="1:4" ht="15.75" thickBot="1" x14ac:dyDescent="0.3">
      <c r="A162" s="5" t="s">
        <v>130</v>
      </c>
      <c r="B162" s="1" t="s">
        <v>29</v>
      </c>
      <c r="C162" s="1">
        <v>0</v>
      </c>
      <c r="D162" s="6">
        <v>0</v>
      </c>
    </row>
    <row r="163" spans="1:4" ht="15.75" thickBot="1" x14ac:dyDescent="0.3">
      <c r="A163" s="5" t="s">
        <v>130</v>
      </c>
      <c r="B163" s="1" t="s">
        <v>30</v>
      </c>
      <c r="C163" s="1">
        <v>1238</v>
      </c>
      <c r="D163" s="6">
        <v>1238</v>
      </c>
    </row>
    <row r="164" spans="1:4" ht="15.75" thickBot="1" x14ac:dyDescent="0.3">
      <c r="A164" s="5" t="s">
        <v>131</v>
      </c>
      <c r="B164" s="1" t="s">
        <v>30</v>
      </c>
      <c r="C164" s="1">
        <v>151</v>
      </c>
      <c r="D164" s="6">
        <v>151</v>
      </c>
    </row>
    <row r="165" spans="1:4" ht="15.75" thickBot="1" x14ac:dyDescent="0.3">
      <c r="A165" s="5" t="s">
        <v>127</v>
      </c>
      <c r="B165" s="1" t="s">
        <v>127</v>
      </c>
      <c r="C165" s="1">
        <v>0</v>
      </c>
      <c r="D165" s="6">
        <v>0</v>
      </c>
    </row>
    <row r="166" spans="1:4" ht="15.75" thickBot="1" x14ac:dyDescent="0.3">
      <c r="A166" s="7" t="s">
        <v>132</v>
      </c>
      <c r="B166" s="8" t="s">
        <v>132</v>
      </c>
      <c r="C166" s="9">
        <v>3369907</v>
      </c>
      <c r="D166" s="10">
        <v>3369907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35" sqref="B35"/>
    </sheetView>
  </sheetViews>
  <sheetFormatPr defaultRowHeight="15" x14ac:dyDescent="0.25"/>
  <cols>
    <col min="1" max="1" width="35.140625" customWidth="1"/>
    <col min="2" max="2" width="39.85546875" customWidth="1"/>
    <col min="4" max="4" width="12.7109375" customWidth="1"/>
  </cols>
  <sheetData>
    <row r="1" spans="1:4" ht="21.75" thickBot="1" x14ac:dyDescent="0.3">
      <c r="A1" s="2" t="s">
        <v>0</v>
      </c>
      <c r="B1" s="3" t="s">
        <v>1</v>
      </c>
      <c r="C1" s="3" t="s">
        <v>2</v>
      </c>
      <c r="D1" s="4" t="s">
        <v>3</v>
      </c>
    </row>
    <row r="31" spans="1:4" ht="15.75" thickBot="1" x14ac:dyDescent="0.3"/>
    <row r="32" spans="1:4" ht="15.75" thickBot="1" x14ac:dyDescent="0.3">
      <c r="A32" s="7" t="s">
        <v>132</v>
      </c>
      <c r="B32" s="8" t="s">
        <v>132</v>
      </c>
      <c r="C32" s="9">
        <v>3369907</v>
      </c>
      <c r="D32" s="10">
        <v>3369907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abSelected="1" topLeftCell="A97" workbookViewId="0">
      <selection activeCell="I125" sqref="I125"/>
    </sheetView>
  </sheetViews>
  <sheetFormatPr defaultColWidth="8.85546875" defaultRowHeight="15" x14ac:dyDescent="0.25"/>
  <cols>
    <col min="1" max="1" width="37.7109375" style="11" customWidth="1"/>
    <col min="2" max="2" width="31.7109375" style="11" customWidth="1"/>
    <col min="3" max="3" width="7.5703125" style="11" customWidth="1"/>
    <col min="4" max="4" width="9.5703125" style="11" customWidth="1"/>
    <col min="5" max="5" width="13.28515625" style="14" customWidth="1"/>
    <col min="6" max="16384" width="8.85546875" style="11"/>
  </cols>
  <sheetData>
    <row r="1" spans="1:5" ht="31.5" x14ac:dyDescent="0.5">
      <c r="A1" s="33" t="s">
        <v>141</v>
      </c>
      <c r="B1" s="34"/>
      <c r="C1" s="34"/>
      <c r="D1" s="34"/>
      <c r="E1" s="35"/>
    </row>
    <row r="2" spans="1:5" ht="18.75" x14ac:dyDescent="0.3">
      <c r="A2" s="36" t="s">
        <v>142</v>
      </c>
      <c r="B2" s="37"/>
      <c r="C2" s="37"/>
      <c r="D2" s="37"/>
      <c r="E2" s="38"/>
    </row>
    <row r="3" spans="1:5" ht="15.75" thickBot="1" x14ac:dyDescent="0.3">
      <c r="A3" s="39" t="s">
        <v>143</v>
      </c>
      <c r="B3" s="40"/>
      <c r="C3" s="40"/>
      <c r="D3" s="40"/>
      <c r="E3" s="41"/>
    </row>
    <row r="4" spans="1:5" ht="21.75" thickBot="1" x14ac:dyDescent="0.3">
      <c r="A4" s="23" t="s">
        <v>0</v>
      </c>
      <c r="B4" s="24" t="s">
        <v>1</v>
      </c>
      <c r="C4" s="24" t="s">
        <v>2</v>
      </c>
      <c r="D4" s="24" t="s">
        <v>3</v>
      </c>
      <c r="E4" s="25" t="s">
        <v>133</v>
      </c>
    </row>
    <row r="5" spans="1:5" x14ac:dyDescent="0.25">
      <c r="A5" s="15" t="s">
        <v>4</v>
      </c>
      <c r="B5" s="16" t="s">
        <v>5</v>
      </c>
      <c r="C5" s="16">
        <v>2673</v>
      </c>
      <c r="D5" s="16">
        <v>0</v>
      </c>
      <c r="E5" s="26"/>
    </row>
    <row r="6" spans="1:5" x14ac:dyDescent="0.25">
      <c r="A6" s="17" t="s">
        <v>6</v>
      </c>
      <c r="B6" s="12" t="s">
        <v>7</v>
      </c>
      <c r="C6" s="12">
        <v>5885</v>
      </c>
      <c r="D6" s="12">
        <v>5885</v>
      </c>
      <c r="E6" s="27"/>
    </row>
    <row r="7" spans="1:5" ht="15.75" thickBot="1" x14ac:dyDescent="0.3">
      <c r="A7" s="18" t="s">
        <v>6</v>
      </c>
      <c r="B7" s="19" t="s">
        <v>4</v>
      </c>
      <c r="C7" s="19">
        <v>16135</v>
      </c>
      <c r="D7" s="19">
        <v>16135</v>
      </c>
      <c r="E7" s="28">
        <f>SUM(D5:D7)</f>
        <v>22020</v>
      </c>
    </row>
    <row r="8" spans="1:5" x14ac:dyDescent="0.25">
      <c r="A8" s="17" t="s">
        <v>22</v>
      </c>
      <c r="B8" s="12" t="s">
        <v>23</v>
      </c>
      <c r="C8" s="12">
        <v>1500</v>
      </c>
      <c r="D8" s="12">
        <v>0</v>
      </c>
      <c r="E8" s="27"/>
    </row>
    <row r="9" spans="1:5" x14ac:dyDescent="0.25">
      <c r="A9" s="17" t="s">
        <v>24</v>
      </c>
      <c r="B9" s="12" t="s">
        <v>9</v>
      </c>
      <c r="C9" s="12">
        <v>281640</v>
      </c>
      <c r="D9" s="12">
        <v>0</v>
      </c>
      <c r="E9" s="27"/>
    </row>
    <row r="10" spans="1:5" x14ac:dyDescent="0.25">
      <c r="A10" s="17" t="s">
        <v>24</v>
      </c>
      <c r="B10" s="12" t="s">
        <v>4</v>
      </c>
      <c r="C10" s="12">
        <v>198733</v>
      </c>
      <c r="D10" s="12">
        <v>0</v>
      </c>
      <c r="E10" s="27"/>
    </row>
    <row r="11" spans="1:5" x14ac:dyDescent="0.25">
      <c r="A11" s="17" t="s">
        <v>24</v>
      </c>
      <c r="B11" s="12" t="s">
        <v>25</v>
      </c>
      <c r="C11" s="12">
        <v>0</v>
      </c>
      <c r="D11" s="12">
        <v>0</v>
      </c>
      <c r="E11" s="27"/>
    </row>
    <row r="12" spans="1:5" x14ac:dyDescent="0.25">
      <c r="A12" s="17" t="s">
        <v>24</v>
      </c>
      <c r="B12" s="12" t="s">
        <v>26</v>
      </c>
      <c r="C12" s="12">
        <v>150789</v>
      </c>
      <c r="D12" s="12">
        <v>0</v>
      </c>
      <c r="E12" s="27"/>
    </row>
    <row r="13" spans="1:5" x14ac:dyDescent="0.25">
      <c r="A13" s="17" t="s">
        <v>24</v>
      </c>
      <c r="B13" s="12" t="s">
        <v>23</v>
      </c>
      <c r="C13" s="12">
        <v>6900</v>
      </c>
      <c r="D13" s="12">
        <v>0</v>
      </c>
      <c r="E13" s="27"/>
    </row>
    <row r="14" spans="1:5" x14ac:dyDescent="0.25">
      <c r="A14" s="17" t="s">
        <v>24</v>
      </c>
      <c r="B14" s="12" t="s">
        <v>27</v>
      </c>
      <c r="C14" s="12">
        <v>0</v>
      </c>
      <c r="D14" s="12">
        <v>0</v>
      </c>
      <c r="E14" s="27"/>
    </row>
    <row r="15" spans="1:5" x14ac:dyDescent="0.25">
      <c r="A15" s="17" t="s">
        <v>24</v>
      </c>
      <c r="B15" s="12" t="s">
        <v>28</v>
      </c>
      <c r="C15" s="12">
        <v>241552</v>
      </c>
      <c r="D15" s="12">
        <v>0</v>
      </c>
      <c r="E15" s="27"/>
    </row>
    <row r="16" spans="1:5" x14ac:dyDescent="0.25">
      <c r="A16" s="17" t="s">
        <v>24</v>
      </c>
      <c r="B16" s="12" t="s">
        <v>29</v>
      </c>
      <c r="C16" s="12">
        <v>13094</v>
      </c>
      <c r="D16" s="12">
        <v>0</v>
      </c>
      <c r="E16" s="27"/>
    </row>
    <row r="17" spans="1:5" x14ac:dyDescent="0.25">
      <c r="A17" s="17" t="s">
        <v>24</v>
      </c>
      <c r="B17" s="12" t="s">
        <v>30</v>
      </c>
      <c r="C17" s="12">
        <v>774701</v>
      </c>
      <c r="D17" s="12">
        <v>0</v>
      </c>
      <c r="E17" s="27"/>
    </row>
    <row r="18" spans="1:5" x14ac:dyDescent="0.25">
      <c r="A18" s="17" t="s">
        <v>31</v>
      </c>
      <c r="B18" s="12" t="s">
        <v>32</v>
      </c>
      <c r="C18" s="12">
        <v>101</v>
      </c>
      <c r="D18" s="12">
        <v>0</v>
      </c>
      <c r="E18" s="27"/>
    </row>
    <row r="19" spans="1:5" x14ac:dyDescent="0.25">
      <c r="A19" s="17" t="s">
        <v>33</v>
      </c>
      <c r="B19" s="12" t="s">
        <v>5</v>
      </c>
      <c r="C19" s="12">
        <v>335</v>
      </c>
      <c r="D19" s="12">
        <v>0</v>
      </c>
      <c r="E19" s="27"/>
    </row>
    <row r="20" spans="1:5" x14ac:dyDescent="0.25">
      <c r="A20" s="17" t="s">
        <v>34</v>
      </c>
      <c r="B20" s="12" t="s">
        <v>30</v>
      </c>
      <c r="C20" s="12">
        <v>1474</v>
      </c>
      <c r="D20" s="12">
        <v>0</v>
      </c>
      <c r="E20" s="27"/>
    </row>
    <row r="21" spans="1:5" x14ac:dyDescent="0.25">
      <c r="A21" s="17" t="s">
        <v>25</v>
      </c>
      <c r="B21" s="12" t="s">
        <v>7</v>
      </c>
      <c r="C21" s="12">
        <v>2019</v>
      </c>
      <c r="D21" s="12">
        <v>0</v>
      </c>
      <c r="E21" s="27"/>
    </row>
    <row r="22" spans="1:5" x14ac:dyDescent="0.25">
      <c r="A22" s="17" t="s">
        <v>25</v>
      </c>
      <c r="B22" s="12" t="s">
        <v>4</v>
      </c>
      <c r="C22" s="12">
        <v>6891</v>
      </c>
      <c r="D22" s="12">
        <v>0</v>
      </c>
      <c r="E22" s="27"/>
    </row>
    <row r="23" spans="1:5" x14ac:dyDescent="0.25">
      <c r="A23" s="17" t="s">
        <v>25</v>
      </c>
      <c r="B23" s="12" t="s">
        <v>25</v>
      </c>
      <c r="C23" s="12">
        <v>0</v>
      </c>
      <c r="D23" s="12">
        <v>0</v>
      </c>
      <c r="E23" s="27"/>
    </row>
    <row r="24" spans="1:5" x14ac:dyDescent="0.25">
      <c r="A24" s="17" t="s">
        <v>25</v>
      </c>
      <c r="B24" s="12" t="s">
        <v>35</v>
      </c>
      <c r="C24" s="12">
        <v>1336</v>
      </c>
      <c r="D24" s="12">
        <v>0</v>
      </c>
      <c r="E24" s="27"/>
    </row>
    <row r="25" spans="1:5" x14ac:dyDescent="0.25">
      <c r="A25" s="17" t="s">
        <v>25</v>
      </c>
      <c r="B25" s="12" t="s">
        <v>29</v>
      </c>
      <c r="C25" s="12">
        <v>2814</v>
      </c>
      <c r="D25" s="12">
        <v>0</v>
      </c>
      <c r="E25" s="27"/>
    </row>
    <row r="26" spans="1:5" x14ac:dyDescent="0.25">
      <c r="A26" s="17" t="s">
        <v>25</v>
      </c>
      <c r="B26" s="12" t="s">
        <v>30</v>
      </c>
      <c r="C26" s="12">
        <v>9589</v>
      </c>
      <c r="D26" s="12">
        <v>0</v>
      </c>
      <c r="E26" s="27"/>
    </row>
    <row r="27" spans="1:5" x14ac:dyDescent="0.25">
      <c r="A27" s="17" t="s">
        <v>36</v>
      </c>
      <c r="B27" s="12" t="s">
        <v>5</v>
      </c>
      <c r="C27" s="12">
        <v>0</v>
      </c>
      <c r="D27" s="12">
        <v>0</v>
      </c>
      <c r="E27" s="27"/>
    </row>
    <row r="28" spans="1:5" x14ac:dyDescent="0.25">
      <c r="A28" s="17" t="s">
        <v>36</v>
      </c>
      <c r="B28" s="12" t="s">
        <v>28</v>
      </c>
      <c r="C28" s="12">
        <v>0</v>
      </c>
      <c r="D28" s="12">
        <v>0</v>
      </c>
      <c r="E28" s="27"/>
    </row>
    <row r="29" spans="1:5" ht="15.75" thickBot="1" x14ac:dyDescent="0.3">
      <c r="A29" s="17" t="s">
        <v>36</v>
      </c>
      <c r="B29" s="12" t="s">
        <v>30</v>
      </c>
      <c r="C29" s="12">
        <v>0</v>
      </c>
      <c r="D29" s="12">
        <v>0</v>
      </c>
      <c r="E29" s="27">
        <v>0</v>
      </c>
    </row>
    <row r="30" spans="1:5" ht="15.75" thickBot="1" x14ac:dyDescent="0.3">
      <c r="A30" s="21" t="s">
        <v>37</v>
      </c>
      <c r="B30" s="22" t="s">
        <v>30</v>
      </c>
      <c r="C30" s="22">
        <v>2480</v>
      </c>
      <c r="D30" s="22">
        <v>2480</v>
      </c>
      <c r="E30" s="29">
        <f>SUM(D30)</f>
        <v>2480</v>
      </c>
    </row>
    <row r="31" spans="1:5" ht="15.75" thickBot="1" x14ac:dyDescent="0.3">
      <c r="A31" s="21" t="s">
        <v>38</v>
      </c>
      <c r="B31" s="22" t="s">
        <v>30</v>
      </c>
      <c r="C31" s="22">
        <v>2004</v>
      </c>
      <c r="D31" s="22">
        <v>2004</v>
      </c>
      <c r="E31" s="29">
        <f>SUM(D31)</f>
        <v>2004</v>
      </c>
    </row>
    <row r="32" spans="1:5" ht="15.75" thickBot="1" x14ac:dyDescent="0.3">
      <c r="A32" s="21" t="s">
        <v>35</v>
      </c>
      <c r="B32" s="22" t="s">
        <v>35</v>
      </c>
      <c r="C32" s="22">
        <v>0</v>
      </c>
      <c r="D32" s="22">
        <v>0</v>
      </c>
      <c r="E32" s="29">
        <f>SUM(D32)</f>
        <v>0</v>
      </c>
    </row>
    <row r="33" spans="1:5" ht="15.75" thickBot="1" x14ac:dyDescent="0.3">
      <c r="A33" s="15" t="s">
        <v>39</v>
      </c>
      <c r="B33" s="16" t="s">
        <v>30</v>
      </c>
      <c r="C33" s="16">
        <v>5880</v>
      </c>
      <c r="D33" s="16">
        <v>5880</v>
      </c>
      <c r="E33" s="26">
        <f>SUM(D33)</f>
        <v>5880</v>
      </c>
    </row>
    <row r="34" spans="1:5" x14ac:dyDescent="0.25">
      <c r="A34" s="15" t="s">
        <v>40</v>
      </c>
      <c r="B34" s="16" t="s">
        <v>28</v>
      </c>
      <c r="C34" s="16">
        <v>176</v>
      </c>
      <c r="D34" s="16">
        <v>176</v>
      </c>
      <c r="E34" s="26"/>
    </row>
    <row r="35" spans="1:5" x14ac:dyDescent="0.25">
      <c r="A35" s="17" t="s">
        <v>40</v>
      </c>
      <c r="B35" s="12" t="s">
        <v>30</v>
      </c>
      <c r="C35" s="12">
        <v>117</v>
      </c>
      <c r="D35" s="12">
        <v>117</v>
      </c>
      <c r="E35" s="27"/>
    </row>
    <row r="36" spans="1:5" ht="15.75" thickBot="1" x14ac:dyDescent="0.3">
      <c r="A36" s="18" t="s">
        <v>83</v>
      </c>
      <c r="B36" s="19" t="s">
        <v>28</v>
      </c>
      <c r="C36" s="19">
        <v>1600</v>
      </c>
      <c r="D36" s="19">
        <v>1600</v>
      </c>
      <c r="E36" s="28">
        <f>SUM(D34:D36)</f>
        <v>1893</v>
      </c>
    </row>
    <row r="37" spans="1:5" ht="15.75" thickBot="1" x14ac:dyDescent="0.3">
      <c r="A37" s="18" t="s">
        <v>41</v>
      </c>
      <c r="B37" s="19" t="s">
        <v>28</v>
      </c>
      <c r="C37" s="19">
        <v>201</v>
      </c>
      <c r="D37" s="19">
        <v>201</v>
      </c>
      <c r="E37" s="28">
        <f>SUM(D37)</f>
        <v>201</v>
      </c>
    </row>
    <row r="38" spans="1:5" ht="15.75" thickBot="1" x14ac:dyDescent="0.3">
      <c r="A38" s="15" t="s">
        <v>42</v>
      </c>
      <c r="B38" s="16" t="s">
        <v>28</v>
      </c>
      <c r="C38" s="16">
        <v>754</v>
      </c>
      <c r="D38" s="16">
        <v>754</v>
      </c>
      <c r="E38" s="26">
        <f>SUM(D38)</f>
        <v>754</v>
      </c>
    </row>
    <row r="39" spans="1:5" x14ac:dyDescent="0.25">
      <c r="A39" s="15" t="s">
        <v>86</v>
      </c>
      <c r="B39" s="16" t="s">
        <v>30</v>
      </c>
      <c r="C39" s="16">
        <v>2004</v>
      </c>
      <c r="D39" s="16">
        <v>2004</v>
      </c>
      <c r="E39" s="26"/>
    </row>
    <row r="40" spans="1:5" x14ac:dyDescent="0.25">
      <c r="A40" s="17" t="s">
        <v>87</v>
      </c>
      <c r="B40" s="12" t="s">
        <v>30</v>
      </c>
      <c r="C40" s="12">
        <v>375</v>
      </c>
      <c r="D40" s="12">
        <v>375</v>
      </c>
      <c r="E40" s="27"/>
    </row>
    <row r="41" spans="1:5" ht="15.75" thickBot="1" x14ac:dyDescent="0.3">
      <c r="A41" s="18" t="s">
        <v>43</v>
      </c>
      <c r="B41" s="19" t="s">
        <v>32</v>
      </c>
      <c r="C41" s="19">
        <v>302</v>
      </c>
      <c r="D41" s="19">
        <v>0</v>
      </c>
      <c r="E41" s="28">
        <f>SUM(D39:D41)</f>
        <v>2379</v>
      </c>
    </row>
    <row r="42" spans="1:5" ht="15.75" thickBot="1" x14ac:dyDescent="0.3">
      <c r="A42" s="18" t="s">
        <v>44</v>
      </c>
      <c r="B42" s="19" t="s">
        <v>5</v>
      </c>
      <c r="C42" s="19">
        <v>176</v>
      </c>
      <c r="D42" s="19">
        <v>0</v>
      </c>
      <c r="E42" s="28">
        <f>SUM(D42)</f>
        <v>0</v>
      </c>
    </row>
    <row r="43" spans="1:5" ht="15.75" thickBot="1" x14ac:dyDescent="0.3">
      <c r="A43" s="15" t="s">
        <v>45</v>
      </c>
      <c r="B43" s="16" t="s">
        <v>28</v>
      </c>
      <c r="C43" s="16">
        <v>10221</v>
      </c>
      <c r="D43" s="16">
        <v>10221</v>
      </c>
      <c r="E43" s="26">
        <f>SUM(D43)</f>
        <v>10221</v>
      </c>
    </row>
    <row r="44" spans="1:5" x14ac:dyDescent="0.25">
      <c r="A44" s="15" t="s">
        <v>88</v>
      </c>
      <c r="B44" s="16" t="s">
        <v>30</v>
      </c>
      <c r="C44" s="16">
        <v>2979</v>
      </c>
      <c r="D44" s="16">
        <v>2979</v>
      </c>
      <c r="E44" s="26"/>
    </row>
    <row r="45" spans="1:5" ht="21.75" thickBot="1" x14ac:dyDescent="0.3">
      <c r="A45" s="18" t="s">
        <v>46</v>
      </c>
      <c r="B45" s="19" t="s">
        <v>30</v>
      </c>
      <c r="C45" s="19">
        <v>804</v>
      </c>
      <c r="D45" s="19">
        <v>804</v>
      </c>
      <c r="E45" s="28">
        <f>SUM(D44:D45)</f>
        <v>3783</v>
      </c>
    </row>
    <row r="46" spans="1:5" x14ac:dyDescent="0.25">
      <c r="A46" s="17" t="s">
        <v>89</v>
      </c>
      <c r="B46" s="12" t="s">
        <v>30</v>
      </c>
      <c r="C46" s="12">
        <v>734</v>
      </c>
      <c r="D46" s="12">
        <v>734</v>
      </c>
      <c r="E46" s="27"/>
    </row>
    <row r="47" spans="1:5" x14ac:dyDescent="0.25">
      <c r="A47" s="17" t="s">
        <v>90</v>
      </c>
      <c r="B47" s="12" t="s">
        <v>30</v>
      </c>
      <c r="C47" s="12">
        <v>4419</v>
      </c>
      <c r="D47" s="12">
        <v>4419</v>
      </c>
      <c r="E47" s="27"/>
    </row>
    <row r="48" spans="1:5" x14ac:dyDescent="0.25">
      <c r="A48" s="17" t="s">
        <v>90</v>
      </c>
      <c r="B48" s="12" t="s">
        <v>32</v>
      </c>
      <c r="C48" s="12">
        <v>900</v>
      </c>
      <c r="D48" s="12">
        <v>0</v>
      </c>
      <c r="E48" s="27"/>
    </row>
    <row r="49" spans="1:5" x14ac:dyDescent="0.25">
      <c r="A49" s="17" t="s">
        <v>91</v>
      </c>
      <c r="B49" s="12" t="s">
        <v>30</v>
      </c>
      <c r="C49" s="12">
        <v>3386</v>
      </c>
      <c r="D49" s="12">
        <v>3386</v>
      </c>
      <c r="E49" s="27"/>
    </row>
    <row r="50" spans="1:5" x14ac:dyDescent="0.25">
      <c r="A50" s="17" t="s">
        <v>91</v>
      </c>
      <c r="B50" s="12" t="s">
        <v>32</v>
      </c>
      <c r="C50" s="12">
        <v>900</v>
      </c>
      <c r="D50" s="12">
        <v>0</v>
      </c>
      <c r="E50" s="27"/>
    </row>
    <row r="51" spans="1:5" ht="15.75" thickBot="1" x14ac:dyDescent="0.3">
      <c r="A51" s="17" t="s">
        <v>47</v>
      </c>
      <c r="B51" s="12" t="s">
        <v>30</v>
      </c>
      <c r="C51" s="12">
        <v>1652</v>
      </c>
      <c r="D51" s="12">
        <v>1652</v>
      </c>
      <c r="E51" s="27">
        <f>SUM(D46:D51)</f>
        <v>10191</v>
      </c>
    </row>
    <row r="52" spans="1:5" x14ac:dyDescent="0.25">
      <c r="A52" s="15" t="s">
        <v>92</v>
      </c>
      <c r="B52" s="16" t="s">
        <v>30</v>
      </c>
      <c r="C52" s="16">
        <v>1736</v>
      </c>
      <c r="D52" s="16">
        <v>1736</v>
      </c>
      <c r="E52" s="26"/>
    </row>
    <row r="53" spans="1:5" x14ac:dyDescent="0.25">
      <c r="A53" s="17" t="s">
        <v>92</v>
      </c>
      <c r="B53" s="12" t="s">
        <v>32</v>
      </c>
      <c r="C53" s="12">
        <v>2205</v>
      </c>
      <c r="D53" s="12">
        <v>0</v>
      </c>
      <c r="E53" s="27"/>
    </row>
    <row r="54" spans="1:5" x14ac:dyDescent="0.25">
      <c r="A54" s="17" t="s">
        <v>93</v>
      </c>
      <c r="B54" s="12" t="s">
        <v>30</v>
      </c>
      <c r="C54" s="12">
        <v>1501</v>
      </c>
      <c r="D54" s="12">
        <v>1501</v>
      </c>
      <c r="E54" s="27"/>
    </row>
    <row r="55" spans="1:5" x14ac:dyDescent="0.25">
      <c r="A55" s="17" t="s">
        <v>94</v>
      </c>
      <c r="B55" s="12" t="s">
        <v>30</v>
      </c>
      <c r="C55" s="12">
        <v>900</v>
      </c>
      <c r="D55" s="12">
        <v>900</v>
      </c>
      <c r="E55" s="27"/>
    </row>
    <row r="56" spans="1:5" ht="15.75" thickBot="1" x14ac:dyDescent="0.3">
      <c r="A56" s="18" t="s">
        <v>48</v>
      </c>
      <c r="B56" s="19" t="s">
        <v>30</v>
      </c>
      <c r="C56" s="19">
        <v>734</v>
      </c>
      <c r="D56" s="19">
        <v>734</v>
      </c>
      <c r="E56" s="28">
        <f>SUM(D52:D56)</f>
        <v>4871</v>
      </c>
    </row>
    <row r="57" spans="1:5" x14ac:dyDescent="0.25">
      <c r="A57" s="17" t="s">
        <v>49</v>
      </c>
      <c r="B57" s="12" t="s">
        <v>50</v>
      </c>
      <c r="C57" s="12">
        <v>1474</v>
      </c>
      <c r="D57" s="12">
        <v>0</v>
      </c>
      <c r="E57" s="27"/>
    </row>
    <row r="58" spans="1:5" x14ac:dyDescent="0.25">
      <c r="A58" s="17" t="s">
        <v>95</v>
      </c>
      <c r="B58" s="12" t="s">
        <v>30</v>
      </c>
      <c r="C58" s="12">
        <v>728</v>
      </c>
      <c r="D58" s="12">
        <v>728</v>
      </c>
      <c r="E58" s="27">
        <f>SUM(D58)</f>
        <v>728</v>
      </c>
    </row>
    <row r="59" spans="1:5" ht="15.75" thickBot="1" x14ac:dyDescent="0.3">
      <c r="A59" s="17" t="s">
        <v>49</v>
      </c>
      <c r="B59" s="12" t="s">
        <v>30</v>
      </c>
      <c r="C59" s="12">
        <v>3581</v>
      </c>
      <c r="D59" s="12">
        <v>3581</v>
      </c>
      <c r="E59" s="27">
        <f>SUM(D59)</f>
        <v>3581</v>
      </c>
    </row>
    <row r="60" spans="1:5" x14ac:dyDescent="0.25">
      <c r="A60" s="15" t="s">
        <v>96</v>
      </c>
      <c r="B60" s="16" t="s">
        <v>30</v>
      </c>
      <c r="C60" s="16">
        <v>1519</v>
      </c>
      <c r="D60" s="16">
        <v>1519</v>
      </c>
      <c r="E60" s="26">
        <f>SUM(D60)</f>
        <v>1519</v>
      </c>
    </row>
    <row r="61" spans="1:5" ht="15.75" thickBot="1" x14ac:dyDescent="0.3">
      <c r="A61" s="18" t="s">
        <v>51</v>
      </c>
      <c r="B61" s="19" t="s">
        <v>30</v>
      </c>
      <c r="C61" s="19">
        <v>1272</v>
      </c>
      <c r="D61" s="19">
        <v>1272</v>
      </c>
      <c r="E61" s="28">
        <f>SUM(D61)</f>
        <v>1272</v>
      </c>
    </row>
    <row r="62" spans="1:5" x14ac:dyDescent="0.25">
      <c r="A62" s="17" t="s">
        <v>97</v>
      </c>
      <c r="B62" s="12" t="s">
        <v>30</v>
      </c>
      <c r="C62" s="12">
        <v>3155</v>
      </c>
      <c r="D62" s="12">
        <v>3155</v>
      </c>
      <c r="E62" s="27"/>
    </row>
    <row r="63" spans="1:5" x14ac:dyDescent="0.25">
      <c r="A63" s="17" t="s">
        <v>98</v>
      </c>
      <c r="B63" s="12" t="s">
        <v>30</v>
      </c>
      <c r="C63" s="12">
        <v>815</v>
      </c>
      <c r="D63" s="12">
        <v>815</v>
      </c>
      <c r="E63" s="27"/>
    </row>
    <row r="64" spans="1:5" ht="15.75" thickBot="1" x14ac:dyDescent="0.3">
      <c r="A64" s="18" t="s">
        <v>52</v>
      </c>
      <c r="B64" s="19" t="s">
        <v>30</v>
      </c>
      <c r="C64" s="19">
        <v>7287</v>
      </c>
      <c r="D64" s="19">
        <v>7287</v>
      </c>
      <c r="E64" s="28">
        <f>SUM(D62:D64)</f>
        <v>11257</v>
      </c>
    </row>
    <row r="65" spans="1:5" ht="15.75" thickBot="1" x14ac:dyDescent="0.3">
      <c r="A65" s="15" t="s">
        <v>84</v>
      </c>
      <c r="B65" s="16" t="s">
        <v>28</v>
      </c>
      <c r="C65" s="16">
        <v>3204</v>
      </c>
      <c r="D65" s="16">
        <v>3204</v>
      </c>
      <c r="E65" s="26">
        <f>SUM(D65)</f>
        <v>3204</v>
      </c>
    </row>
    <row r="66" spans="1:5" x14ac:dyDescent="0.25">
      <c r="A66" s="15" t="s">
        <v>99</v>
      </c>
      <c r="B66" s="16" t="s">
        <v>30</v>
      </c>
      <c r="C66" s="16">
        <v>1635</v>
      </c>
      <c r="D66" s="16">
        <v>1635</v>
      </c>
      <c r="E66" s="26"/>
    </row>
    <row r="67" spans="1:5" x14ac:dyDescent="0.25">
      <c r="A67" s="17" t="s">
        <v>100</v>
      </c>
      <c r="B67" s="12" t="s">
        <v>30</v>
      </c>
      <c r="C67" s="12">
        <v>1085</v>
      </c>
      <c r="D67" s="12">
        <v>1085</v>
      </c>
      <c r="E67" s="27"/>
    </row>
    <row r="68" spans="1:5" x14ac:dyDescent="0.25">
      <c r="A68" s="17" t="s">
        <v>101</v>
      </c>
      <c r="B68" s="12" t="s">
        <v>30</v>
      </c>
      <c r="C68" s="12">
        <v>938</v>
      </c>
      <c r="D68" s="12">
        <v>938</v>
      </c>
      <c r="E68" s="27"/>
    </row>
    <row r="69" spans="1:5" x14ac:dyDescent="0.25">
      <c r="A69" s="17" t="s">
        <v>102</v>
      </c>
      <c r="B69" s="12" t="s">
        <v>30</v>
      </c>
      <c r="C69" s="12">
        <v>1635</v>
      </c>
      <c r="D69" s="12">
        <v>1635</v>
      </c>
      <c r="E69" s="27"/>
    </row>
    <row r="70" spans="1:5" x14ac:dyDescent="0.25">
      <c r="A70" s="17" t="s">
        <v>103</v>
      </c>
      <c r="B70" s="12" t="s">
        <v>30</v>
      </c>
      <c r="C70" s="12">
        <v>1368</v>
      </c>
      <c r="D70" s="12">
        <v>1368</v>
      </c>
      <c r="E70" s="27"/>
    </row>
    <row r="71" spans="1:5" ht="15.75" thickBot="1" x14ac:dyDescent="0.3">
      <c r="A71" s="18" t="s">
        <v>53</v>
      </c>
      <c r="B71" s="19" t="s">
        <v>30</v>
      </c>
      <c r="C71" s="19">
        <v>3308</v>
      </c>
      <c r="D71" s="19">
        <v>3308</v>
      </c>
      <c r="E71" s="28">
        <f>SUM(D66:D71)</f>
        <v>9969</v>
      </c>
    </row>
    <row r="72" spans="1:5" x14ac:dyDescent="0.25">
      <c r="A72" s="17" t="s">
        <v>26</v>
      </c>
      <c r="B72" s="12" t="s">
        <v>4</v>
      </c>
      <c r="C72" s="12">
        <v>101</v>
      </c>
      <c r="D72" s="12">
        <v>101</v>
      </c>
      <c r="E72" s="27"/>
    </row>
    <row r="73" spans="1:5" x14ac:dyDescent="0.25">
      <c r="A73" s="17" t="s">
        <v>82</v>
      </c>
      <c r="B73" s="12" t="s">
        <v>30</v>
      </c>
      <c r="C73" s="12">
        <v>268</v>
      </c>
      <c r="D73" s="12">
        <v>268</v>
      </c>
      <c r="E73" s="27"/>
    </row>
    <row r="74" spans="1:5" x14ac:dyDescent="0.25">
      <c r="A74" s="17" t="s">
        <v>104</v>
      </c>
      <c r="B74" s="12" t="s">
        <v>30</v>
      </c>
      <c r="C74" s="12">
        <v>600</v>
      </c>
      <c r="D74" s="12">
        <v>600</v>
      </c>
      <c r="E74" s="27"/>
    </row>
    <row r="75" spans="1:5" x14ac:dyDescent="0.25">
      <c r="A75" s="17" t="s">
        <v>105</v>
      </c>
      <c r="B75" s="12" t="s">
        <v>30</v>
      </c>
      <c r="C75" s="12">
        <v>4846</v>
      </c>
      <c r="D75" s="12">
        <v>4846</v>
      </c>
      <c r="E75" s="27"/>
    </row>
    <row r="76" spans="1:5" x14ac:dyDescent="0.25">
      <c r="A76" s="17" t="s">
        <v>106</v>
      </c>
      <c r="B76" s="12" t="s">
        <v>30</v>
      </c>
      <c r="C76" s="12">
        <v>1200</v>
      </c>
      <c r="D76" s="12">
        <v>1200</v>
      </c>
      <c r="E76" s="27"/>
    </row>
    <row r="77" spans="1:5" x14ac:dyDescent="0.25">
      <c r="A77" s="17" t="s">
        <v>107</v>
      </c>
      <c r="B77" s="12" t="s">
        <v>30</v>
      </c>
      <c r="C77" s="12">
        <v>3689</v>
      </c>
      <c r="D77" s="12">
        <v>3689</v>
      </c>
      <c r="E77" s="27"/>
    </row>
    <row r="78" spans="1:5" x14ac:dyDescent="0.25">
      <c r="A78" s="17" t="s">
        <v>108</v>
      </c>
      <c r="B78" s="12" t="s">
        <v>26</v>
      </c>
      <c r="C78" s="12">
        <v>800</v>
      </c>
      <c r="D78" s="12">
        <v>0</v>
      </c>
      <c r="E78" s="27"/>
    </row>
    <row r="79" spans="1:5" x14ac:dyDescent="0.25">
      <c r="A79" s="17" t="s">
        <v>109</v>
      </c>
      <c r="B79" s="12" t="s">
        <v>26</v>
      </c>
      <c r="C79" s="12">
        <v>595524</v>
      </c>
      <c r="D79" s="12">
        <v>0</v>
      </c>
      <c r="E79" s="27"/>
    </row>
    <row r="80" spans="1:5" x14ac:dyDescent="0.25">
      <c r="A80" s="17" t="s">
        <v>110</v>
      </c>
      <c r="B80" s="12" t="s">
        <v>26</v>
      </c>
      <c r="C80" s="12">
        <v>8820</v>
      </c>
      <c r="D80" s="12">
        <v>0</v>
      </c>
      <c r="E80" s="27"/>
    </row>
    <row r="81" spans="1:5" x14ac:dyDescent="0.25">
      <c r="A81" s="17" t="s">
        <v>110</v>
      </c>
      <c r="B81" s="12" t="s">
        <v>30</v>
      </c>
      <c r="C81" s="12">
        <v>168</v>
      </c>
      <c r="D81" s="12">
        <v>168</v>
      </c>
      <c r="E81" s="27"/>
    </row>
    <row r="82" spans="1:5" x14ac:dyDescent="0.25">
      <c r="A82" s="17" t="s">
        <v>111</v>
      </c>
      <c r="B82" s="12" t="s">
        <v>26</v>
      </c>
      <c r="C82" s="12">
        <v>598664</v>
      </c>
      <c r="D82" s="12">
        <v>0</v>
      </c>
      <c r="E82" s="27"/>
    </row>
    <row r="83" spans="1:5" x14ac:dyDescent="0.25">
      <c r="A83" s="17" t="s">
        <v>111</v>
      </c>
      <c r="B83" s="12" t="s">
        <v>30</v>
      </c>
      <c r="C83" s="12">
        <v>1671</v>
      </c>
      <c r="D83" s="12">
        <v>1671</v>
      </c>
      <c r="E83" s="27"/>
    </row>
    <row r="84" spans="1:5" x14ac:dyDescent="0.25">
      <c r="A84" s="17" t="s">
        <v>112</v>
      </c>
      <c r="B84" s="12" t="s">
        <v>30</v>
      </c>
      <c r="C84" s="12">
        <v>900</v>
      </c>
      <c r="D84" s="12">
        <v>900</v>
      </c>
      <c r="E84" s="27"/>
    </row>
    <row r="85" spans="1:5" x14ac:dyDescent="0.25">
      <c r="A85" s="17" t="s">
        <v>113</v>
      </c>
      <c r="B85" s="12" t="s">
        <v>30</v>
      </c>
      <c r="C85" s="12">
        <v>750</v>
      </c>
      <c r="D85" s="12">
        <v>750</v>
      </c>
      <c r="E85" s="27"/>
    </row>
    <row r="86" spans="1:5" ht="15.75" thickBot="1" x14ac:dyDescent="0.3">
      <c r="A86" s="18" t="s">
        <v>26</v>
      </c>
      <c r="B86" s="19" t="s">
        <v>30</v>
      </c>
      <c r="C86" s="19">
        <v>2523</v>
      </c>
      <c r="D86" s="19">
        <v>2523</v>
      </c>
      <c r="E86" s="28">
        <f>SUM(D72:D86)</f>
        <v>16716</v>
      </c>
    </row>
    <row r="87" spans="1:5" ht="15.75" thickBot="1" x14ac:dyDescent="0.3">
      <c r="A87" s="15" t="s">
        <v>54</v>
      </c>
      <c r="B87" s="16" t="s">
        <v>4</v>
      </c>
      <c r="C87" s="16">
        <v>33109</v>
      </c>
      <c r="D87" s="16">
        <v>33109</v>
      </c>
      <c r="E87" s="26">
        <f>SUM(D87)</f>
        <v>33109</v>
      </c>
    </row>
    <row r="88" spans="1:5" x14ac:dyDescent="0.25">
      <c r="A88" s="15" t="s">
        <v>8</v>
      </c>
      <c r="B88" s="16" t="s">
        <v>9</v>
      </c>
      <c r="C88" s="16">
        <v>1100</v>
      </c>
      <c r="D88" s="16">
        <v>0</v>
      </c>
      <c r="E88" s="26"/>
    </row>
    <row r="89" spans="1:5" x14ac:dyDescent="0.25">
      <c r="A89" s="17" t="s">
        <v>8</v>
      </c>
      <c r="B89" s="12" t="s">
        <v>4</v>
      </c>
      <c r="C89" s="12">
        <v>1194</v>
      </c>
      <c r="D89" s="12">
        <v>1194</v>
      </c>
      <c r="E89" s="27"/>
    </row>
    <row r="90" spans="1:5" ht="15.75" thickBot="1" x14ac:dyDescent="0.3">
      <c r="A90" s="18" t="s">
        <v>55</v>
      </c>
      <c r="B90" s="19" t="s">
        <v>5</v>
      </c>
      <c r="C90" s="19">
        <v>953</v>
      </c>
      <c r="D90" s="19">
        <v>0</v>
      </c>
      <c r="E90" s="28">
        <f>SUM(D88:D90)</f>
        <v>1194</v>
      </c>
    </row>
    <row r="91" spans="1:5" ht="15.75" thickBot="1" x14ac:dyDescent="0.3">
      <c r="A91" s="17" t="s">
        <v>56</v>
      </c>
      <c r="B91" s="12" t="s">
        <v>4</v>
      </c>
      <c r="C91" s="12">
        <v>134</v>
      </c>
      <c r="D91" s="12">
        <v>134</v>
      </c>
      <c r="E91" s="27">
        <f>SUM(D91)</f>
        <v>134</v>
      </c>
    </row>
    <row r="92" spans="1:5" x14ac:dyDescent="0.25">
      <c r="A92" s="15" t="s">
        <v>10</v>
      </c>
      <c r="B92" s="16" t="s">
        <v>4</v>
      </c>
      <c r="C92" s="16">
        <v>1429</v>
      </c>
      <c r="D92" s="16">
        <v>1429</v>
      </c>
      <c r="E92" s="26"/>
    </row>
    <row r="93" spans="1:5" x14ac:dyDescent="0.25">
      <c r="A93" s="17" t="s">
        <v>11</v>
      </c>
      <c r="B93" s="12" t="s">
        <v>5</v>
      </c>
      <c r="C93" s="12">
        <v>300</v>
      </c>
      <c r="D93" s="12">
        <v>0</v>
      </c>
      <c r="E93" s="27"/>
    </row>
    <row r="94" spans="1:5" ht="21.75" thickBot="1" x14ac:dyDescent="0.3">
      <c r="A94" s="17" t="s">
        <v>57</v>
      </c>
      <c r="B94" s="12" t="s">
        <v>4</v>
      </c>
      <c r="C94" s="12">
        <v>1704</v>
      </c>
      <c r="D94" s="12">
        <v>1704</v>
      </c>
      <c r="E94" s="27">
        <f>SUM(D92:D94)</f>
        <v>3133</v>
      </c>
    </row>
    <row r="95" spans="1:5" x14ac:dyDescent="0.25">
      <c r="A95" s="15" t="s">
        <v>12</v>
      </c>
      <c r="B95" s="16" t="s">
        <v>4</v>
      </c>
      <c r="C95" s="16">
        <v>1467</v>
      </c>
      <c r="D95" s="16">
        <v>1467</v>
      </c>
      <c r="E95" s="26"/>
    </row>
    <row r="96" spans="1:5" x14ac:dyDescent="0.25">
      <c r="A96" s="17" t="s">
        <v>13</v>
      </c>
      <c r="B96" s="12" t="s">
        <v>4</v>
      </c>
      <c r="C96" s="12">
        <v>375</v>
      </c>
      <c r="D96" s="12">
        <v>375</v>
      </c>
      <c r="E96" s="27"/>
    </row>
    <row r="97" spans="1:5" ht="21.75" thickBot="1" x14ac:dyDescent="0.3">
      <c r="A97" s="18" t="s">
        <v>58</v>
      </c>
      <c r="B97" s="19" t="s">
        <v>4</v>
      </c>
      <c r="C97" s="19">
        <v>1800</v>
      </c>
      <c r="D97" s="19">
        <v>1800</v>
      </c>
      <c r="E97" s="28">
        <f>SUM(D95:D97)</f>
        <v>3642</v>
      </c>
    </row>
    <row r="98" spans="1:5" x14ac:dyDescent="0.25">
      <c r="A98" s="15" t="s">
        <v>14</v>
      </c>
      <c r="B98" s="16" t="s">
        <v>9</v>
      </c>
      <c r="C98" s="16">
        <v>2894</v>
      </c>
      <c r="D98" s="16">
        <v>0</v>
      </c>
      <c r="E98" s="26"/>
    </row>
    <row r="99" spans="1:5" x14ac:dyDescent="0.25">
      <c r="A99" s="17" t="s">
        <v>14</v>
      </c>
      <c r="B99" s="12" t="s">
        <v>4</v>
      </c>
      <c r="C99" s="12">
        <v>2250</v>
      </c>
      <c r="D99" s="12">
        <v>2250</v>
      </c>
      <c r="E99" s="27"/>
    </row>
    <row r="100" spans="1:5" x14ac:dyDescent="0.25">
      <c r="A100" s="17" t="s">
        <v>15</v>
      </c>
      <c r="B100" s="12" t="s">
        <v>4</v>
      </c>
      <c r="C100" s="12">
        <v>2715</v>
      </c>
      <c r="D100" s="12">
        <v>2715</v>
      </c>
      <c r="E100" s="27"/>
    </row>
    <row r="101" spans="1:5" x14ac:dyDescent="0.25">
      <c r="A101" s="17" t="s">
        <v>16</v>
      </c>
      <c r="B101" s="12" t="s">
        <v>9</v>
      </c>
      <c r="C101" s="12">
        <v>500</v>
      </c>
      <c r="D101" s="12">
        <v>0</v>
      </c>
      <c r="E101" s="27"/>
    </row>
    <row r="102" spans="1:5" x14ac:dyDescent="0.25">
      <c r="A102" s="17" t="s">
        <v>17</v>
      </c>
      <c r="B102" s="12" t="s">
        <v>4</v>
      </c>
      <c r="C102" s="12">
        <v>600</v>
      </c>
      <c r="D102" s="12">
        <v>600</v>
      </c>
      <c r="E102" s="27"/>
    </row>
    <row r="103" spans="1:5" x14ac:dyDescent="0.25">
      <c r="A103" s="17" t="s">
        <v>18</v>
      </c>
      <c r="B103" s="12" t="s">
        <v>4</v>
      </c>
      <c r="C103" s="12">
        <v>1225</v>
      </c>
      <c r="D103" s="12">
        <v>1225</v>
      </c>
      <c r="E103" s="27"/>
    </row>
    <row r="104" spans="1:5" x14ac:dyDescent="0.25">
      <c r="A104" s="17" t="s">
        <v>19</v>
      </c>
      <c r="B104" s="12" t="s">
        <v>4</v>
      </c>
      <c r="C104" s="12">
        <v>804</v>
      </c>
      <c r="D104" s="12">
        <v>804</v>
      </c>
      <c r="E104" s="27"/>
    </row>
    <row r="105" spans="1:5" x14ac:dyDescent="0.25">
      <c r="A105" s="17" t="s">
        <v>20</v>
      </c>
      <c r="B105" s="12" t="s">
        <v>4</v>
      </c>
      <c r="C105" s="12">
        <v>1811</v>
      </c>
      <c r="D105" s="12">
        <v>1811</v>
      </c>
      <c r="E105" s="27"/>
    </row>
    <row r="106" spans="1:5" ht="21.75" thickBot="1" x14ac:dyDescent="0.3">
      <c r="A106" s="18" t="s">
        <v>59</v>
      </c>
      <c r="B106" s="19" t="s">
        <v>5</v>
      </c>
      <c r="C106" s="19">
        <v>752</v>
      </c>
      <c r="D106" s="19">
        <v>0</v>
      </c>
      <c r="E106" s="28">
        <f>SUM(D98:D106)</f>
        <v>9405</v>
      </c>
    </row>
    <row r="107" spans="1:5" ht="21" x14ac:dyDescent="0.25">
      <c r="A107" s="17" t="s">
        <v>60</v>
      </c>
      <c r="B107" s="12" t="s">
        <v>4</v>
      </c>
      <c r="C107" s="12">
        <v>3432</v>
      </c>
      <c r="D107" s="12">
        <v>3432</v>
      </c>
      <c r="E107" s="27"/>
    </row>
    <row r="108" spans="1:5" ht="21.75" thickBot="1" x14ac:dyDescent="0.3">
      <c r="A108" s="18" t="s">
        <v>60</v>
      </c>
      <c r="B108" s="19" t="s">
        <v>5</v>
      </c>
      <c r="C108" s="19">
        <v>1036</v>
      </c>
      <c r="D108" s="19">
        <v>0</v>
      </c>
      <c r="E108" s="28">
        <f>SUM(D107:D108)</f>
        <v>3432</v>
      </c>
    </row>
    <row r="109" spans="1:5" ht="15.75" thickBot="1" x14ac:dyDescent="0.3">
      <c r="A109" s="15" t="s">
        <v>21</v>
      </c>
      <c r="B109" s="16" t="s">
        <v>5</v>
      </c>
      <c r="C109" s="16">
        <v>1002</v>
      </c>
      <c r="D109" s="16">
        <v>0</v>
      </c>
      <c r="E109" s="26">
        <f>SUM(D109)</f>
        <v>0</v>
      </c>
    </row>
    <row r="110" spans="1:5" x14ac:dyDescent="0.25">
      <c r="A110" s="15" t="s">
        <v>114</v>
      </c>
      <c r="B110" s="16" t="s">
        <v>30</v>
      </c>
      <c r="C110" s="16">
        <v>489</v>
      </c>
      <c r="D110" s="16">
        <v>489</v>
      </c>
      <c r="E110" s="26"/>
    </row>
    <row r="111" spans="1:5" x14ac:dyDescent="0.25">
      <c r="A111" s="17" t="s">
        <v>115</v>
      </c>
      <c r="B111" s="12" t="s">
        <v>30</v>
      </c>
      <c r="C111" s="12">
        <v>700</v>
      </c>
      <c r="D111" s="12">
        <v>700</v>
      </c>
      <c r="E111" s="27"/>
    </row>
    <row r="112" spans="1:5" ht="15.75" thickBot="1" x14ac:dyDescent="0.3">
      <c r="A112" s="18" t="s">
        <v>61</v>
      </c>
      <c r="B112" s="19" t="s">
        <v>30</v>
      </c>
      <c r="C112" s="19">
        <v>10872</v>
      </c>
      <c r="D112" s="19">
        <v>10872</v>
      </c>
      <c r="E112" s="28">
        <f>SUM(D110:D112)</f>
        <v>12061</v>
      </c>
    </row>
    <row r="113" spans="1:5" x14ac:dyDescent="0.25">
      <c r="A113" s="17" t="s">
        <v>116</v>
      </c>
      <c r="B113" s="12" t="s">
        <v>30</v>
      </c>
      <c r="C113" s="12">
        <v>852</v>
      </c>
      <c r="D113" s="12">
        <v>852</v>
      </c>
      <c r="E113" s="27"/>
    </row>
    <row r="114" spans="1:5" x14ac:dyDescent="0.25">
      <c r="A114" s="17" t="s">
        <v>117</v>
      </c>
      <c r="B114" s="12" t="s">
        <v>30</v>
      </c>
      <c r="C114" s="12">
        <v>1420</v>
      </c>
      <c r="D114" s="12">
        <v>1420</v>
      </c>
      <c r="E114" s="27"/>
    </row>
    <row r="115" spans="1:5" ht="15.75" thickBot="1" x14ac:dyDescent="0.3">
      <c r="A115" s="17" t="s">
        <v>62</v>
      </c>
      <c r="B115" s="12" t="s">
        <v>30</v>
      </c>
      <c r="C115" s="12">
        <v>2170</v>
      </c>
      <c r="D115" s="12">
        <v>2170</v>
      </c>
      <c r="E115" s="27">
        <f>SUM(D113:D115)</f>
        <v>4442</v>
      </c>
    </row>
    <row r="116" spans="1:5" x14ac:dyDescent="0.25">
      <c r="A116" s="15" t="s">
        <v>118</v>
      </c>
      <c r="B116" s="16" t="s">
        <v>30</v>
      </c>
      <c r="C116" s="16">
        <v>653</v>
      </c>
      <c r="D116" s="16">
        <v>653</v>
      </c>
      <c r="E116" s="26"/>
    </row>
    <row r="117" spans="1:5" x14ac:dyDescent="0.25">
      <c r="A117" s="17" t="s">
        <v>119</v>
      </c>
      <c r="B117" s="12" t="s">
        <v>29</v>
      </c>
      <c r="C117" s="12">
        <v>3504</v>
      </c>
      <c r="D117" s="12">
        <v>3504</v>
      </c>
      <c r="E117" s="27"/>
    </row>
    <row r="118" spans="1:5" ht="15.75" thickBot="1" x14ac:dyDescent="0.3">
      <c r="A118" s="18" t="s">
        <v>63</v>
      </c>
      <c r="B118" s="19" t="s">
        <v>30</v>
      </c>
      <c r="C118" s="19">
        <v>5662</v>
      </c>
      <c r="D118" s="19">
        <v>5662</v>
      </c>
      <c r="E118" s="28">
        <f>SUM(D116:D118)</f>
        <v>9819</v>
      </c>
    </row>
    <row r="119" spans="1:5" x14ac:dyDescent="0.25">
      <c r="A119" s="17" t="s">
        <v>120</v>
      </c>
      <c r="B119" s="12" t="s">
        <v>30</v>
      </c>
      <c r="C119" s="12">
        <v>576</v>
      </c>
      <c r="D119" s="12">
        <v>576</v>
      </c>
      <c r="E119" s="27"/>
    </row>
    <row r="120" spans="1:5" x14ac:dyDescent="0.25">
      <c r="A120" s="17" t="s">
        <v>121</v>
      </c>
      <c r="B120" s="12" t="s">
        <v>30</v>
      </c>
      <c r="C120" s="12">
        <v>1028</v>
      </c>
      <c r="D120" s="12">
        <v>1028</v>
      </c>
      <c r="E120" s="27"/>
    </row>
    <row r="121" spans="1:5" ht="15.75" thickBot="1" x14ac:dyDescent="0.3">
      <c r="A121" s="17" t="s">
        <v>64</v>
      </c>
      <c r="B121" s="12" t="s">
        <v>30</v>
      </c>
      <c r="C121" s="12">
        <v>5614</v>
      </c>
      <c r="D121" s="12">
        <v>5614</v>
      </c>
      <c r="E121" s="27">
        <f>SUM(D119:D121)</f>
        <v>7218</v>
      </c>
    </row>
    <row r="122" spans="1:5" x14ac:dyDescent="0.25">
      <c r="A122" s="15" t="s">
        <v>122</v>
      </c>
      <c r="B122" s="16" t="s">
        <v>30</v>
      </c>
      <c r="C122" s="16">
        <v>0</v>
      </c>
      <c r="D122" s="16">
        <v>0</v>
      </c>
      <c r="E122" s="30"/>
    </row>
    <row r="123" spans="1:5" x14ac:dyDescent="0.25">
      <c r="A123" s="17" t="s">
        <v>123</v>
      </c>
      <c r="B123" s="12" t="s">
        <v>30</v>
      </c>
      <c r="C123" s="12">
        <v>489</v>
      </c>
      <c r="D123" s="12">
        <v>489</v>
      </c>
      <c r="E123" s="31"/>
    </row>
    <row r="124" spans="1:5" x14ac:dyDescent="0.25">
      <c r="A124" s="17" t="s">
        <v>125</v>
      </c>
      <c r="B124" s="12" t="s">
        <v>30</v>
      </c>
      <c r="C124" s="12">
        <v>4142</v>
      </c>
      <c r="D124" s="12">
        <v>4142</v>
      </c>
      <c r="E124" s="31"/>
    </row>
    <row r="125" spans="1:5" x14ac:dyDescent="0.25">
      <c r="A125" s="17" t="s">
        <v>126</v>
      </c>
      <c r="B125" s="12" t="s">
        <v>127</v>
      </c>
      <c r="C125" s="12">
        <v>1169</v>
      </c>
      <c r="D125" s="12">
        <v>0</v>
      </c>
      <c r="E125" s="31"/>
    </row>
    <row r="126" spans="1:5" x14ac:dyDescent="0.25">
      <c r="A126" s="17" t="s">
        <v>128</v>
      </c>
      <c r="B126" s="12" t="s">
        <v>127</v>
      </c>
      <c r="C126" s="12">
        <v>1336</v>
      </c>
      <c r="D126" s="12">
        <v>0</v>
      </c>
      <c r="E126" s="31"/>
    </row>
    <row r="127" spans="1:5" x14ac:dyDescent="0.25">
      <c r="A127" s="17" t="s">
        <v>129</v>
      </c>
      <c r="B127" s="12" t="s">
        <v>30</v>
      </c>
      <c r="C127" s="12">
        <v>489</v>
      </c>
      <c r="D127" s="12">
        <v>489</v>
      </c>
      <c r="E127" s="31"/>
    </row>
    <row r="128" spans="1:5" x14ac:dyDescent="0.25">
      <c r="A128" s="17" t="s">
        <v>130</v>
      </c>
      <c r="B128" s="12" t="s">
        <v>29</v>
      </c>
      <c r="C128" s="12">
        <v>0</v>
      </c>
      <c r="D128" s="12">
        <v>0</v>
      </c>
      <c r="E128" s="31"/>
    </row>
    <row r="129" spans="1:5" x14ac:dyDescent="0.25">
      <c r="A129" s="17" t="s">
        <v>130</v>
      </c>
      <c r="B129" s="12" t="s">
        <v>30</v>
      </c>
      <c r="C129" s="12">
        <v>1238</v>
      </c>
      <c r="D129" s="12">
        <v>1238</v>
      </c>
      <c r="E129" s="31"/>
    </row>
    <row r="130" spans="1:5" x14ac:dyDescent="0.25">
      <c r="A130" s="17" t="s">
        <v>131</v>
      </c>
      <c r="B130" s="12" t="s">
        <v>30</v>
      </c>
      <c r="C130" s="12">
        <v>151</v>
      </c>
      <c r="D130" s="12">
        <v>151</v>
      </c>
      <c r="E130" s="31"/>
    </row>
    <row r="131" spans="1:5" x14ac:dyDescent="0.25">
      <c r="A131" s="17" t="s">
        <v>124</v>
      </c>
      <c r="B131" s="12" t="s">
        <v>30</v>
      </c>
      <c r="C131" s="12">
        <v>2990</v>
      </c>
      <c r="D131" s="12">
        <v>2990</v>
      </c>
      <c r="E131" s="31"/>
    </row>
    <row r="132" spans="1:5" ht="15.75" thickBot="1" x14ac:dyDescent="0.3">
      <c r="A132" s="18" t="s">
        <v>65</v>
      </c>
      <c r="B132" s="19" t="s">
        <v>30</v>
      </c>
      <c r="C132" s="19">
        <v>3671</v>
      </c>
      <c r="D132" s="19">
        <v>3671</v>
      </c>
      <c r="E132" s="32">
        <f>SUM(D122:D132)</f>
        <v>13170</v>
      </c>
    </row>
    <row r="133" spans="1:5" ht="21.75" thickBot="1" x14ac:dyDescent="0.3">
      <c r="A133" s="18" t="s">
        <v>66</v>
      </c>
      <c r="B133" s="19" t="s">
        <v>30</v>
      </c>
      <c r="C133" s="19">
        <v>7685</v>
      </c>
      <c r="D133" s="19">
        <v>7685</v>
      </c>
      <c r="E133" s="28">
        <f>SUM(D133)</f>
        <v>7685</v>
      </c>
    </row>
    <row r="134" spans="1:5" ht="15.75" thickBot="1" x14ac:dyDescent="0.3">
      <c r="A134" s="21" t="s">
        <v>67</v>
      </c>
      <c r="B134" s="22" t="s">
        <v>30</v>
      </c>
      <c r="C134" s="22">
        <v>3674</v>
      </c>
      <c r="D134" s="22">
        <v>3674</v>
      </c>
      <c r="E134" s="29">
        <f>SUM(D134)</f>
        <v>3674</v>
      </c>
    </row>
    <row r="135" spans="1:5" ht="15.75" thickBot="1" x14ac:dyDescent="0.3">
      <c r="A135" s="21" t="s">
        <v>68</v>
      </c>
      <c r="B135" s="22" t="s">
        <v>30</v>
      </c>
      <c r="C135" s="22">
        <v>201</v>
      </c>
      <c r="D135" s="22">
        <v>201</v>
      </c>
      <c r="E135" s="29">
        <f>SUM(D135)</f>
        <v>201</v>
      </c>
    </row>
    <row r="136" spans="1:5" ht="15.75" thickBot="1" x14ac:dyDescent="0.3">
      <c r="A136" s="21" t="s">
        <v>69</v>
      </c>
      <c r="B136" s="22" t="s">
        <v>30</v>
      </c>
      <c r="C136" s="22">
        <v>11392</v>
      </c>
      <c r="D136" s="22">
        <v>11392</v>
      </c>
      <c r="E136" s="29">
        <f>SUM(D136)</f>
        <v>11392</v>
      </c>
    </row>
    <row r="137" spans="1:5" x14ac:dyDescent="0.25">
      <c r="A137" s="15" t="s">
        <v>70</v>
      </c>
      <c r="B137" s="16" t="s">
        <v>5</v>
      </c>
      <c r="C137" s="16">
        <v>2006</v>
      </c>
      <c r="D137" s="16">
        <v>0</v>
      </c>
      <c r="E137" s="26"/>
    </row>
    <row r="138" spans="1:5" ht="15.75" thickBot="1" x14ac:dyDescent="0.3">
      <c r="A138" s="18" t="s">
        <v>70</v>
      </c>
      <c r="B138" s="19" t="s">
        <v>30</v>
      </c>
      <c r="C138" s="19">
        <v>752</v>
      </c>
      <c r="D138" s="19">
        <v>752</v>
      </c>
      <c r="E138" s="28">
        <f>SUM(D137:D138)</f>
        <v>752</v>
      </c>
    </row>
    <row r="139" spans="1:5" ht="15.75" thickBot="1" x14ac:dyDescent="0.3">
      <c r="A139" s="21" t="s">
        <v>71</v>
      </c>
      <c r="B139" s="22" t="s">
        <v>30</v>
      </c>
      <c r="C139" s="22">
        <v>600</v>
      </c>
      <c r="D139" s="22">
        <v>600</v>
      </c>
      <c r="E139" s="29">
        <f>SUM(D139)</f>
        <v>600</v>
      </c>
    </row>
    <row r="140" spans="1:5" x14ac:dyDescent="0.25">
      <c r="A140" s="15" t="s">
        <v>23</v>
      </c>
      <c r="B140" s="16" t="s">
        <v>4</v>
      </c>
      <c r="C140" s="16">
        <v>502</v>
      </c>
      <c r="D140" s="16">
        <v>502</v>
      </c>
      <c r="E140" s="26"/>
    </row>
    <row r="141" spans="1:5" ht="15.75" thickBot="1" x14ac:dyDescent="0.3">
      <c r="A141" s="18" t="s">
        <v>23</v>
      </c>
      <c r="B141" s="19" t="s">
        <v>5</v>
      </c>
      <c r="C141" s="19">
        <v>201</v>
      </c>
      <c r="D141" s="19">
        <v>0</v>
      </c>
      <c r="E141" s="28">
        <f>SUM(D140:D141)</f>
        <v>502</v>
      </c>
    </row>
    <row r="142" spans="1:5" x14ac:dyDescent="0.25">
      <c r="A142" s="15" t="s">
        <v>73</v>
      </c>
      <c r="B142" s="16" t="s">
        <v>4</v>
      </c>
      <c r="C142" s="16">
        <v>200</v>
      </c>
      <c r="D142" s="16">
        <v>200</v>
      </c>
      <c r="E142" s="26"/>
    </row>
    <row r="143" spans="1:5" x14ac:dyDescent="0.25">
      <c r="A143" s="17" t="s">
        <v>73</v>
      </c>
      <c r="B143" s="12" t="s">
        <v>5</v>
      </c>
      <c r="C143" s="12">
        <v>413</v>
      </c>
      <c r="D143" s="12">
        <v>0</v>
      </c>
      <c r="E143" s="27"/>
    </row>
    <row r="144" spans="1:5" x14ac:dyDescent="0.25">
      <c r="A144" s="17" t="s">
        <v>73</v>
      </c>
      <c r="B144" s="12" t="s">
        <v>28</v>
      </c>
      <c r="C144" s="12">
        <v>413</v>
      </c>
      <c r="D144" s="12">
        <v>413</v>
      </c>
      <c r="E144" s="27"/>
    </row>
    <row r="145" spans="1:5" ht="15.75" thickBot="1" x14ac:dyDescent="0.3">
      <c r="A145" s="17" t="s">
        <v>73</v>
      </c>
      <c r="B145" s="12" t="s">
        <v>30</v>
      </c>
      <c r="C145" s="12">
        <v>225</v>
      </c>
      <c r="D145" s="12">
        <v>225</v>
      </c>
      <c r="E145" s="27">
        <f>SUM(D142:D145)</f>
        <v>838</v>
      </c>
    </row>
    <row r="146" spans="1:5" x14ac:dyDescent="0.25">
      <c r="A146" s="15" t="s">
        <v>74</v>
      </c>
      <c r="B146" s="16" t="s">
        <v>4</v>
      </c>
      <c r="C146" s="16">
        <v>1907</v>
      </c>
      <c r="D146" s="16">
        <v>1907</v>
      </c>
      <c r="E146" s="26"/>
    </row>
    <row r="147" spans="1:5" x14ac:dyDescent="0.25">
      <c r="A147" s="17" t="s">
        <v>74</v>
      </c>
      <c r="B147" s="12" t="s">
        <v>5</v>
      </c>
      <c r="C147" s="12">
        <v>503</v>
      </c>
      <c r="D147" s="12">
        <v>0</v>
      </c>
      <c r="E147" s="27"/>
    </row>
    <row r="148" spans="1:5" x14ac:dyDescent="0.25">
      <c r="A148" s="17" t="s">
        <v>140</v>
      </c>
      <c r="B148" s="12" t="s">
        <v>4</v>
      </c>
      <c r="C148" s="12">
        <v>1002</v>
      </c>
      <c r="D148" s="12">
        <v>1002</v>
      </c>
      <c r="E148" s="27"/>
    </row>
    <row r="149" spans="1:5" ht="15.75" thickBot="1" x14ac:dyDescent="0.3">
      <c r="A149" s="18" t="s">
        <v>74</v>
      </c>
      <c r="B149" s="19" t="s">
        <v>28</v>
      </c>
      <c r="C149" s="19">
        <v>664</v>
      </c>
      <c r="D149" s="19">
        <v>664</v>
      </c>
      <c r="E149" s="28">
        <f>SUM(D146:D149)</f>
        <v>3573</v>
      </c>
    </row>
    <row r="150" spans="1:5" ht="15.75" thickBot="1" x14ac:dyDescent="0.3">
      <c r="A150" s="18" t="s">
        <v>75</v>
      </c>
      <c r="B150" s="19" t="s">
        <v>30</v>
      </c>
      <c r="C150" s="19">
        <v>1800</v>
      </c>
      <c r="D150" s="19">
        <v>1800</v>
      </c>
      <c r="E150" s="28">
        <f>SUM(D150)</f>
        <v>1800</v>
      </c>
    </row>
    <row r="151" spans="1:5" x14ac:dyDescent="0.25">
      <c r="A151" s="15" t="s">
        <v>76</v>
      </c>
      <c r="B151" s="16" t="s">
        <v>28</v>
      </c>
      <c r="C151" s="16">
        <v>375</v>
      </c>
      <c r="D151" s="16">
        <v>375</v>
      </c>
      <c r="E151" s="26"/>
    </row>
    <row r="152" spans="1:5" ht="15.75" thickBot="1" x14ac:dyDescent="0.3">
      <c r="A152" s="18" t="s">
        <v>76</v>
      </c>
      <c r="B152" s="19" t="s">
        <v>30</v>
      </c>
      <c r="C152" s="19">
        <v>151</v>
      </c>
      <c r="D152" s="19">
        <v>151</v>
      </c>
      <c r="E152" s="28">
        <f>SUM(D151:D152)</f>
        <v>526</v>
      </c>
    </row>
    <row r="153" spans="1:5" x14ac:dyDescent="0.25">
      <c r="A153" s="15" t="s">
        <v>77</v>
      </c>
      <c r="B153" s="16" t="s">
        <v>4</v>
      </c>
      <c r="C153" s="16">
        <v>250</v>
      </c>
      <c r="D153" s="16">
        <v>250</v>
      </c>
      <c r="E153" s="26"/>
    </row>
    <row r="154" spans="1:5" x14ac:dyDescent="0.25">
      <c r="A154" s="17" t="s">
        <v>77</v>
      </c>
      <c r="B154" s="12" t="s">
        <v>5</v>
      </c>
      <c r="C154" s="12">
        <v>1156</v>
      </c>
      <c r="D154" s="12">
        <v>0</v>
      </c>
      <c r="E154" s="27"/>
    </row>
    <row r="155" spans="1:5" ht="15.75" thickBot="1" x14ac:dyDescent="0.3">
      <c r="A155" s="18" t="s">
        <v>77</v>
      </c>
      <c r="B155" s="19" t="s">
        <v>30</v>
      </c>
      <c r="C155" s="19">
        <v>0</v>
      </c>
      <c r="D155" s="19">
        <v>0</v>
      </c>
      <c r="E155" s="28">
        <f>SUM(D153:D155)</f>
        <v>250</v>
      </c>
    </row>
    <row r="156" spans="1:5" x14ac:dyDescent="0.25">
      <c r="A156" s="15" t="s">
        <v>78</v>
      </c>
      <c r="B156" s="16" t="s">
        <v>4</v>
      </c>
      <c r="C156" s="16">
        <v>518</v>
      </c>
      <c r="D156" s="16">
        <v>518</v>
      </c>
      <c r="E156" s="26"/>
    </row>
    <row r="157" spans="1:5" x14ac:dyDescent="0.25">
      <c r="A157" s="17" t="s">
        <v>78</v>
      </c>
      <c r="B157" s="12" t="s">
        <v>28</v>
      </c>
      <c r="C157" s="12">
        <v>1000</v>
      </c>
      <c r="D157" s="12">
        <v>1000</v>
      </c>
      <c r="E157" s="27"/>
    </row>
    <row r="158" spans="1:5" ht="15.75" thickBot="1" x14ac:dyDescent="0.3">
      <c r="A158" s="18" t="s">
        <v>78</v>
      </c>
      <c r="B158" s="19" t="s">
        <v>30</v>
      </c>
      <c r="C158" s="19">
        <v>4070</v>
      </c>
      <c r="D158" s="19">
        <v>4070</v>
      </c>
      <c r="E158" s="28">
        <f>SUM(D156:D158)</f>
        <v>5588</v>
      </c>
    </row>
    <row r="159" spans="1:5" x14ac:dyDescent="0.25">
      <c r="A159" s="15" t="s">
        <v>79</v>
      </c>
      <c r="B159" s="16" t="s">
        <v>4</v>
      </c>
      <c r="C159" s="16">
        <v>150</v>
      </c>
      <c r="D159" s="16">
        <v>150</v>
      </c>
      <c r="E159" s="26"/>
    </row>
    <row r="160" spans="1:5" ht="15.75" thickBot="1" x14ac:dyDescent="0.3">
      <c r="A160" s="18" t="s">
        <v>79</v>
      </c>
      <c r="B160" s="19" t="s">
        <v>28</v>
      </c>
      <c r="C160" s="19">
        <v>1667</v>
      </c>
      <c r="D160" s="19">
        <v>1667</v>
      </c>
      <c r="E160" s="28">
        <f>SUM(D159:D160)</f>
        <v>1817</v>
      </c>
    </row>
    <row r="161" spans="1:5" ht="15.75" thickBot="1" x14ac:dyDescent="0.3">
      <c r="A161" s="21" t="s">
        <v>80</v>
      </c>
      <c r="B161" s="22" t="s">
        <v>4</v>
      </c>
      <c r="C161" s="22">
        <v>0</v>
      </c>
      <c r="D161" s="22">
        <v>0</v>
      </c>
      <c r="E161" s="29">
        <v>0</v>
      </c>
    </row>
    <row r="162" spans="1:5" x14ac:dyDescent="0.25">
      <c r="A162" s="15" t="s">
        <v>81</v>
      </c>
      <c r="B162" s="16" t="s">
        <v>28</v>
      </c>
      <c r="C162" s="16">
        <v>101</v>
      </c>
      <c r="D162" s="16">
        <v>101</v>
      </c>
      <c r="E162" s="26"/>
    </row>
    <row r="163" spans="1:5" ht="15.75" thickBot="1" x14ac:dyDescent="0.3">
      <c r="A163" s="18" t="s">
        <v>81</v>
      </c>
      <c r="B163" s="19" t="s">
        <v>30</v>
      </c>
      <c r="C163" s="19">
        <v>1375</v>
      </c>
      <c r="D163" s="19">
        <v>1375</v>
      </c>
      <c r="E163" s="28">
        <f>SUM(D162:D163)</f>
        <v>1476</v>
      </c>
    </row>
    <row r="164" spans="1:5" ht="15.75" thickBot="1" x14ac:dyDescent="0.3">
      <c r="A164" s="17" t="s">
        <v>27</v>
      </c>
      <c r="B164" s="12" t="s">
        <v>30</v>
      </c>
      <c r="C164" s="12">
        <v>0</v>
      </c>
      <c r="D164" s="12">
        <v>0</v>
      </c>
      <c r="E164" s="27">
        <v>0</v>
      </c>
    </row>
    <row r="165" spans="1:5" x14ac:dyDescent="0.25">
      <c r="A165" s="15" t="s">
        <v>85</v>
      </c>
      <c r="B165" s="16" t="s">
        <v>27</v>
      </c>
      <c r="C165" s="16">
        <v>0</v>
      </c>
      <c r="D165" s="16">
        <v>0</v>
      </c>
      <c r="E165" s="26"/>
    </row>
    <row r="166" spans="1:5" x14ac:dyDescent="0.25">
      <c r="A166" s="17" t="s">
        <v>85</v>
      </c>
      <c r="B166" s="12" t="s">
        <v>29</v>
      </c>
      <c r="C166" s="12">
        <v>32991</v>
      </c>
      <c r="D166" s="12">
        <v>32991</v>
      </c>
      <c r="E166" s="27"/>
    </row>
    <row r="167" spans="1:5" ht="15.75" thickBot="1" x14ac:dyDescent="0.3">
      <c r="A167" s="18" t="s">
        <v>85</v>
      </c>
      <c r="B167" s="19" t="s">
        <v>30</v>
      </c>
      <c r="C167" s="19">
        <v>159353</v>
      </c>
      <c r="D167" s="19">
        <v>159353</v>
      </c>
      <c r="E167" s="28">
        <f>SUM(D165:D167)</f>
        <v>192344</v>
      </c>
    </row>
    <row r="168" spans="1:5" ht="15.75" thickBot="1" x14ac:dyDescent="0.3">
      <c r="A168" s="21" t="s">
        <v>127</v>
      </c>
      <c r="B168" s="22" t="s">
        <v>127</v>
      </c>
      <c r="C168" s="22">
        <v>0</v>
      </c>
      <c r="D168" s="22">
        <v>0</v>
      </c>
      <c r="E168" s="29">
        <v>0</v>
      </c>
    </row>
    <row r="169" spans="1:5" x14ac:dyDescent="0.25">
      <c r="D169" s="13"/>
    </row>
    <row r="170" spans="1:5" ht="15.75" thickBot="1" x14ac:dyDescent="0.3">
      <c r="E170" s="20"/>
    </row>
    <row r="171" spans="1:5" x14ac:dyDescent="0.25">
      <c r="A171" s="11" t="s">
        <v>134</v>
      </c>
      <c r="B171" s="11">
        <v>5885</v>
      </c>
    </row>
    <row r="172" spans="1:5" x14ac:dyDescent="0.25">
      <c r="A172" s="11" t="s">
        <v>135</v>
      </c>
      <c r="B172" s="11">
        <v>74814</v>
      </c>
    </row>
    <row r="173" spans="1:5" x14ac:dyDescent="0.25">
      <c r="A173" s="11" t="s">
        <v>136</v>
      </c>
      <c r="B173" s="11">
        <v>0</v>
      </c>
    </row>
    <row r="174" spans="1:5" x14ac:dyDescent="0.25">
      <c r="A174" s="11" t="s">
        <v>137</v>
      </c>
      <c r="B174" s="11">
        <v>20376</v>
      </c>
    </row>
    <row r="175" spans="1:5" x14ac:dyDescent="0.25">
      <c r="A175" s="11" t="s">
        <v>138</v>
      </c>
      <c r="B175" s="11">
        <v>36495</v>
      </c>
    </row>
    <row r="176" spans="1:5" x14ac:dyDescent="0.25">
      <c r="A176" s="11" t="s">
        <v>139</v>
      </c>
      <c r="B176" s="11">
        <v>311130</v>
      </c>
    </row>
    <row r="177" spans="2:2" x14ac:dyDescent="0.25">
      <c r="B177" s="13"/>
    </row>
  </sheetData>
  <sortState ref="A2:E165">
    <sortCondition ref="A2:A165"/>
  </sortState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Originalblad</vt:lpstr>
      <vt:lpstr>Klipp ifrån </vt:lpstr>
      <vt:lpstr>Till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Agneta Höjdestrand</cp:lastModifiedBy>
  <cp:lastPrinted>2018-07-02T08:01:32Z</cp:lastPrinted>
  <dcterms:created xsi:type="dcterms:W3CDTF">2018-07-02T05:47:54Z</dcterms:created>
  <dcterms:modified xsi:type="dcterms:W3CDTF">2018-07-03T10:45:05Z</dcterms:modified>
</cp:coreProperties>
</file>