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storage-ua.slu.se\common$\IT\Tele\Ekonomi\Kronox-omföring\2017\1704\"/>
    </mc:Choice>
  </mc:AlternateContent>
  <bookViews>
    <workbookView xWindow="480" yWindow="180" windowWidth="13356" windowHeight="8352"/>
  </bookViews>
  <sheets>
    <sheet name="Allt" sheetId="1" r:id="rId1"/>
  </sheets>
  <definedNames>
    <definedName name="_xlnm._FilterDatabase" localSheetId="0" hidden="1">Allt!$A$4:$M$67</definedName>
  </definedNames>
  <calcPr calcId="152511"/>
</workbook>
</file>

<file path=xl/calcChain.xml><?xml version="1.0" encoding="utf-8"?>
<calcChain xmlns="http://schemas.openxmlformats.org/spreadsheetml/2006/main">
  <c r="E279" i="1" l="1"/>
  <c r="E276" i="1"/>
  <c r="E274" i="1"/>
  <c r="E251" i="1"/>
  <c r="E246" i="1"/>
  <c r="E236" i="1"/>
  <c r="E219" i="1"/>
  <c r="E210" i="1"/>
  <c r="E199" i="1"/>
  <c r="E197" i="1"/>
  <c r="E194" i="1"/>
  <c r="E192" i="1"/>
  <c r="E187" i="1"/>
  <c r="E183" i="1"/>
  <c r="E176" i="1"/>
  <c r="E173" i="1"/>
  <c r="E168" i="1"/>
  <c r="E161" i="1"/>
  <c r="E153" i="1"/>
  <c r="E150" i="1"/>
  <c r="E148" i="1"/>
  <c r="E145" i="1"/>
  <c r="E142" i="1"/>
  <c r="E140" i="1"/>
  <c r="E136" i="1"/>
  <c r="E133" i="1"/>
  <c r="E127" i="1"/>
  <c r="E121" i="1"/>
  <c r="E119" i="1"/>
  <c r="E110" i="1"/>
  <c r="E99" i="1"/>
  <c r="E96" i="1"/>
  <c r="E94" i="1"/>
  <c r="E92" i="1"/>
  <c r="E88" i="1"/>
  <c r="E81" i="1"/>
  <c r="E79" i="1"/>
  <c r="E52" i="1"/>
  <c r="E30" i="1"/>
  <c r="E19" i="1"/>
  <c r="E15" i="1"/>
  <c r="E7" i="1"/>
</calcChain>
</file>

<file path=xl/sharedStrings.xml><?xml version="1.0" encoding="utf-8"?>
<sst xmlns="http://schemas.openxmlformats.org/spreadsheetml/2006/main" count="568" uniqueCount="220">
  <si>
    <t>Faktureringsrapport</t>
  </si>
  <si>
    <t>Betalande konto enligt 
bokning - kurskod</t>
  </si>
  <si>
    <t>Ägare av undervisningslokaler</t>
  </si>
  <si>
    <t>Debiteras</t>
  </si>
  <si>
    <t>SLU</t>
  </si>
  <si>
    <t>Totalt/ kst  för gemensamma u-lokaler och aulor</t>
  </si>
  <si>
    <t>Totalt 
enbart 
Aulor</t>
  </si>
  <si>
    <t>Alnarp - Undervisningsservice</t>
  </si>
  <si>
    <t>Alnarp - Undervisningslokaler</t>
  </si>
  <si>
    <t>Alnarp-LTJ - lokaler</t>
  </si>
  <si>
    <t>Alnarp - 610-landskapsarkitek</t>
  </si>
  <si>
    <t>Alnarp - Aula</t>
  </si>
  <si>
    <t>Umeå - Undervisningslokaler</t>
  </si>
  <si>
    <t>Uppsala - Undervisningslokaler</t>
  </si>
  <si>
    <t>Gem - DRIFT</t>
  </si>
  <si>
    <t>Uppsala - Aula</t>
  </si>
  <si>
    <t>Gem - STUD</t>
  </si>
  <si>
    <t>Gem - Undervisningslokaler</t>
  </si>
  <si>
    <t>Gemensamt-150 - biblioteket</t>
  </si>
  <si>
    <t>Gemensamt-390 - Skoglig mykologi och växtpatologi</t>
  </si>
  <si>
    <t>Gemensamt-415 - ekologi</t>
  </si>
  <si>
    <t>Gemensamt-480 Växtbiologi - Växtbiologi</t>
  </si>
  <si>
    <t>Skara - förvaltning?</t>
  </si>
  <si>
    <t>Gemensamt-510 - ekonomi</t>
  </si>
  <si>
    <t>Gemensamt-595 - SOL</t>
  </si>
  <si>
    <t>Gemensamt-632 - växtskyddsbiologi</t>
  </si>
  <si>
    <t>Gemensamt-643 - hortikulturella och agrikulturella produktionssystem</t>
  </si>
  <si>
    <t>Gemensamt-644 - landskapsarkitektur, planering, förvaltning</t>
  </si>
  <si>
    <t>Gemensamt-715 - KV</t>
  </si>
  <si>
    <t>Gemensamt-875 - VHC Utbildningsadministration</t>
  </si>
  <si>
    <t>Gemensamt-894 - fakulteten-NL</t>
  </si>
  <si>
    <t>Gemensamt-933 - Utbildningsavdelningen</t>
  </si>
  <si>
    <t>Gemensamt-976 - fakultetskansli-LTJ</t>
  </si>
  <si>
    <t>Uppsala - Undervisningsservice</t>
  </si>
  <si>
    <t>Uppsala-KV Lokaler - KV-Lokaler</t>
  </si>
  <si>
    <t>Alnarp-638 - LK0243-30129VT17</t>
  </si>
  <si>
    <t>Alnarp-643 - BI1166-30092VT17</t>
  </si>
  <si>
    <t>Alnarp-643 - TN0312-30095VT17</t>
  </si>
  <si>
    <t>Alnarp-643 - TN0327-30073VT17</t>
  </si>
  <si>
    <t>Umeå-545 - SG0166-30174VT17</t>
  </si>
  <si>
    <t>Uppsala-390 - BI1045-30034VT17</t>
  </si>
  <si>
    <t>Uppsala-425 - KE0049-30003VT17</t>
  </si>
  <si>
    <t>Uppsala-425 - KE0061-30005VT17</t>
  </si>
  <si>
    <t>Uppsala-435 - MV0185-30232VT17</t>
  </si>
  <si>
    <t>Uppsala-480 - BI0864-30028VT17</t>
  </si>
  <si>
    <t>Uppsala-510 - FÖ0373-30043VT17</t>
  </si>
  <si>
    <t>Uppsala-565 - TN0284-30054VT17</t>
  </si>
  <si>
    <t>Uppsala-565 - TN0286-30055VT17</t>
  </si>
  <si>
    <t>Uppsala-595 - LK0248-30118VT17</t>
  </si>
  <si>
    <t>Uppsala-650 - HV0116-30238VT17</t>
  </si>
  <si>
    <t>Uppsala-712 - VM0055-30205HT16</t>
  </si>
  <si>
    <t>Uppsala-713 - VM0057-30263VT17</t>
  </si>
  <si>
    <t>Uppsala-715 - VM0099-VT17</t>
  </si>
  <si>
    <t>Uppsala-880 - HV0111-30244VT17</t>
  </si>
  <si>
    <t>Uppsala-894 - ÖN0001-30266VT17</t>
  </si>
  <si>
    <t>Undervisningslokaler - Alnarp</t>
  </si>
  <si>
    <t>Undervisningslokaler - Umeå</t>
  </si>
  <si>
    <t>Undervisningslokaler - Ultuna</t>
  </si>
  <si>
    <t>Undervisningslokaler - Skinnskatteberg</t>
  </si>
  <si>
    <t>Udda lokaler - Alnarp</t>
  </si>
  <si>
    <t>Udda lokaler - Ultuna</t>
  </si>
  <si>
    <t>Udda lokaler - Umeå</t>
  </si>
  <si>
    <t>Alnarp-638 - LK0240-30130VT17</t>
  </si>
  <si>
    <t>Alnarp-644 - LK0198-30179VT17</t>
  </si>
  <si>
    <t>Uppsala-595 - LK0232-30111VT17</t>
  </si>
  <si>
    <t>Uppsala-650 - EX0553-30235VT17</t>
  </si>
  <si>
    <t>Uppsala-715 - DO0077-30203VT17</t>
  </si>
  <si>
    <t>Uppsala-715 - DO0081-30199VT17</t>
  </si>
  <si>
    <t>Uppsala-715 - DO0083-30200VT17</t>
  </si>
  <si>
    <t>Uppsala-715 - VM0075-VT17</t>
  </si>
  <si>
    <t>Uppsala-715 - VM0102-30212VT17</t>
  </si>
  <si>
    <t>Uppsala-715 - VM0103-30213VT17</t>
  </si>
  <si>
    <t>Uppsala-715 - VM0104-30214VT17</t>
  </si>
  <si>
    <t>Gemensamt-100 - SLU gemensamt</t>
  </si>
  <si>
    <t>Gemensamt-540 - växtodling</t>
  </si>
  <si>
    <t>Uppsala-280 - MX0096-40020VT17</t>
  </si>
  <si>
    <t>Uppsala-435 - MV0172-40007VT17</t>
  </si>
  <si>
    <t>Uppsala-435 - MV0203-40010VT17</t>
  </si>
  <si>
    <t>Uppsala-510 - NA0120-40037VT17</t>
  </si>
  <si>
    <t>Uppsala-565 - MS0035-40025VT17</t>
  </si>
  <si>
    <t>Uppsala-565 - ST0058-40041VT17</t>
  </si>
  <si>
    <t>Uppsala-595 - LK0254-30117VT17</t>
  </si>
  <si>
    <t>Uppsala-595 - LK0255-40090VT17</t>
  </si>
  <si>
    <t>Uppsala-650 - HV0060-40144VT17</t>
  </si>
  <si>
    <t>Uppsala-650 - HV0088-40145VT17</t>
  </si>
  <si>
    <t>Uppsala-670 - HV0114-40148VT17</t>
  </si>
  <si>
    <t>Uppsala-713 - VM0107-30217VT17</t>
  </si>
  <si>
    <t>Uppsala-715 - TU0002-40130VT17</t>
  </si>
  <si>
    <t>Uppsala-715 - VM0058-40128VT17</t>
  </si>
  <si>
    <t>Uppsala-715 - VM0076-VT17</t>
  </si>
  <si>
    <t>Uppsala-715 - VM0105-30215VT17</t>
  </si>
  <si>
    <t>Uppsala-715 - VM0106-30216VT17</t>
  </si>
  <si>
    <t>Uppsala-979 - POG0070-P0046VT17</t>
  </si>
  <si>
    <t>Alnarp-638 - EX0790-40072VT17</t>
  </si>
  <si>
    <t>Alnarp-638 - FÖ0382-30090VT17</t>
  </si>
  <si>
    <t>Alnarp-638 - FÖ0423-40097VT17</t>
  </si>
  <si>
    <t>Alnarp-638 - LB0069-40047VT17</t>
  </si>
  <si>
    <t>Alnarp-642 - BI1145-40048VT17</t>
  </si>
  <si>
    <t>Alnarp-642 - BI1240-40120VT17</t>
  </si>
  <si>
    <t>Alnarp-643 - BI1143-40052VT17</t>
  </si>
  <si>
    <t>Alnarp-643 - BI1167-40075VT17</t>
  </si>
  <si>
    <t>Alnarp-643 - BI1169-40074VT17</t>
  </si>
  <si>
    <t>Alnarp-643 - BI1205-40057VT17</t>
  </si>
  <si>
    <t>Alnarp-643 - EX0493-30071VT17</t>
  </si>
  <si>
    <t>Alnarp-643 - EX0495-30072VT17</t>
  </si>
  <si>
    <t>Alnarp-643 - EX0743-40080VT17</t>
  </si>
  <si>
    <t>Alnarp-643 - TN0311-30096VT17</t>
  </si>
  <si>
    <t>Alnarp-644 - EX0649-40066VT17</t>
  </si>
  <si>
    <t>Alnarp-644 - EX0798-40064VT17</t>
  </si>
  <si>
    <t>Alnarp-644 - LK0177-30076VT17</t>
  </si>
  <si>
    <t>Alnarp-644 - LK0213-40060VT17</t>
  </si>
  <si>
    <t>Alnarp-644 - LK0217-40062VT17</t>
  </si>
  <si>
    <t>Alnarp-644 - LK0230-40063VT17</t>
  </si>
  <si>
    <t>Alnarp-644 - LK0264-40069VT17</t>
  </si>
  <si>
    <t>Alnarp-644 - LK0266-40067VT17</t>
  </si>
  <si>
    <t>Alnarp-644 - LK0272-40116VT17</t>
  </si>
  <si>
    <t>Alnarp-644 - LK0275-40059VT17</t>
  </si>
  <si>
    <t>Alnarp-644 - LK0276-40068VT17</t>
  </si>
  <si>
    <t>Alnarp-644 - LK0277-40058VT17</t>
  </si>
  <si>
    <t>Alnarp-644 - LK0278-40084VT17</t>
  </si>
  <si>
    <t>Alnarp-644 - TN0330-40115VT17</t>
  </si>
  <si>
    <t>Gem - DISP</t>
  </si>
  <si>
    <t>Gem - EXTERN</t>
  </si>
  <si>
    <t>Skara - Aula</t>
  </si>
  <si>
    <t>Gem - HSPROV</t>
  </si>
  <si>
    <t>Gem - INFO</t>
  </si>
  <si>
    <t>Gem - INTERNT</t>
  </si>
  <si>
    <t>Gemensamt-1005 - Särskilt stöd Student</t>
  </si>
  <si>
    <t>Gemensamt-101 - rektor</t>
  </si>
  <si>
    <t>Gemensamt-106 - UDS</t>
  </si>
  <si>
    <t>Gemensamt-210 - skogsmästarskolan</t>
  </si>
  <si>
    <t>Gemensamt-241 - skogens ekol o sköts</t>
  </si>
  <si>
    <t>Gemensamt-251 - vilt fisk miljö</t>
  </si>
  <si>
    <t>Umeå - Aula</t>
  </si>
  <si>
    <t>Gemensamt-260 - skoglig resurshushål</t>
  </si>
  <si>
    <t>Gemensamt-295 - sydsvensk skogsvet</t>
  </si>
  <si>
    <t>Gemensamt-330 - skoglig genetik och växtbiologi</t>
  </si>
  <si>
    <t>Gemensamt-350 - skog</t>
  </si>
  <si>
    <t>Gemensamt-425 - kemi och bioteknologi</t>
  </si>
  <si>
    <t>Gemensamt-460 - mikrobiologi</t>
  </si>
  <si>
    <t>Gemensamt-500 - VPE</t>
  </si>
  <si>
    <t>Gemensamt-545 - Skogens Biomaterial och Teknologi</t>
  </si>
  <si>
    <t>Gemensamt-565 - energi och teknik</t>
  </si>
  <si>
    <t>Gemensamt-638 - AEM</t>
  </si>
  <si>
    <t>Gemensamt-642 - växtförädling och bioteknik</t>
  </si>
  <si>
    <t>Gemensamt-650 - HUV</t>
  </si>
  <si>
    <t>Gemensamt-712 - afys</t>
  </si>
  <si>
    <t>Gemensamt-713 - BVF</t>
  </si>
  <si>
    <t>Gemensamt-893 - fakulteten-S</t>
  </si>
  <si>
    <t>Gemensamt-895 - fakulteten-VH</t>
  </si>
  <si>
    <t>Gemensamt-910 - CBM</t>
  </si>
  <si>
    <t>Gemensamt-931 - infra</t>
  </si>
  <si>
    <t>Gemensamt-932 - info</t>
  </si>
  <si>
    <t>Gemensamt-935 - IT-avdelningen</t>
  </si>
  <si>
    <t>Gemensamt-973 - fakultetskansli-S</t>
  </si>
  <si>
    <t>Gemensamt-974 - fakultetskansli-NL</t>
  </si>
  <si>
    <t>Gemensamt-977 - ledningskansliet</t>
  </si>
  <si>
    <t>Gemensamt-979 - Planeringsavdelningen</t>
  </si>
  <si>
    <t>Gemensamt-984 - ekonomiavdelningen</t>
  </si>
  <si>
    <t>Gemensamt-985 - personalavdelningen</t>
  </si>
  <si>
    <t>Korrigeringar - Undantagskonto</t>
  </si>
  <si>
    <t>Umeå-251 - MX0123-40110VT17</t>
  </si>
  <si>
    <t>Umeå-260 - SG0154-40103VT17</t>
  </si>
  <si>
    <t>Umeå-260 - SG0157-40104VT17</t>
  </si>
  <si>
    <t>Umeå-300 - SG0152-40108VT17</t>
  </si>
  <si>
    <t>Umeå-540 - PNS0146-P0067VT17</t>
  </si>
  <si>
    <t>Umeå-545 - SG0164-40100VT17</t>
  </si>
  <si>
    <t>Uppsala-135 - BI1270-40124VT17</t>
  </si>
  <si>
    <t>Uppsala-231 - SG0200-40138VT17</t>
  </si>
  <si>
    <t>Uppsala-415 - BI0850-40002VT17</t>
  </si>
  <si>
    <t>Uppsala-415 - BI1039-40096VT17</t>
  </si>
  <si>
    <t>Uppsala-415 - BI1252-40045VT17</t>
  </si>
  <si>
    <t>Uppsala-425 - KE0060-10002HT16</t>
  </si>
  <si>
    <t>Uppsala-425 - KE0063-30001VT17</t>
  </si>
  <si>
    <t>Uppsala-435 - MV0181-40093VT17</t>
  </si>
  <si>
    <t>Uppsala-435 - MV0189-40008VT17</t>
  </si>
  <si>
    <t>Uppsala-460 - BI1156-40006VT17</t>
  </si>
  <si>
    <t>Uppsala-460 - BI1248-40001VT17</t>
  </si>
  <si>
    <t>Uppsala-480 - BI1112-20020HT16</t>
  </si>
  <si>
    <t>Uppsala-480 - BI1250-40021VT17</t>
  </si>
  <si>
    <t>Uppsala-500 - BI1257-40076VT17</t>
  </si>
  <si>
    <t>Uppsala-500 - LB0044-40022VT17</t>
  </si>
  <si>
    <t>Uppsala-510 - FÖ0309-40032VT17</t>
  </si>
  <si>
    <t>Uppsala-510 - FÖ0362-20032HT16</t>
  </si>
  <si>
    <t>Uppsala-510 - FÖ0389-40026VT17</t>
  </si>
  <si>
    <t>Uppsala-510 - FÖ0395-40027VT17</t>
  </si>
  <si>
    <t>Uppsala-510 - FÖ0420-40028VT17</t>
  </si>
  <si>
    <t>Uppsala-510 - LB0072-20026HT16</t>
  </si>
  <si>
    <t>Uppsala-510 - LB0086-40024VT17</t>
  </si>
  <si>
    <t>Uppsala-510 - NA0130-40035VT17</t>
  </si>
  <si>
    <t>Uppsala-510 - NA0162-40031VT17</t>
  </si>
  <si>
    <t>Uppsala-550 - LV0099-40005VT17</t>
  </si>
  <si>
    <t>Uppsala-565 - FÖ0338-20041HT16</t>
  </si>
  <si>
    <t>Uppsala-565 - TN0287-10060HT16</t>
  </si>
  <si>
    <t>Uppsala-565 - TN0288-40042VT17</t>
  </si>
  <si>
    <t>Uppsala-595 - EX0725-40089VT17</t>
  </si>
  <si>
    <t>Uppsala-595 - LB0087-40013VT17</t>
  </si>
  <si>
    <t>Uppsala-595 - LK0096-30103VT17</t>
  </si>
  <si>
    <t>Uppsala-595 - LK0136-40088VT17</t>
  </si>
  <si>
    <t>Uppsala-595 - LK0158-40087VT17</t>
  </si>
  <si>
    <t>Uppsala-595 - LK0229-30100VT17</t>
  </si>
  <si>
    <t>Uppsala-595 - LU0076-40014VT17</t>
  </si>
  <si>
    <t>Uppsala-595 - LU0082-40043VT17</t>
  </si>
  <si>
    <t>Uppsala-595 - MX0097-40015VT17</t>
  </si>
  <si>
    <t>Uppsala-595 - MX0098-40016VT17</t>
  </si>
  <si>
    <t>Uppsala-595 - MX0102-30021VT17</t>
  </si>
  <si>
    <t>Uppsala-595 - NA0170-40017VT17</t>
  </si>
  <si>
    <t>Uppsala-632 - BI1261-40095VT17</t>
  </si>
  <si>
    <t>Uppsala-650 - BI1229-40143VT17</t>
  </si>
  <si>
    <t>Uppsala-650 - HV0065-40142VT17</t>
  </si>
  <si>
    <t>Uppsala-650 - HV0117-40146VT17</t>
  </si>
  <si>
    <t>Uppsala-650 - HV0120-40141VT17</t>
  </si>
  <si>
    <t>Uppsala-650 - PVG0024-P0062VT17</t>
  </si>
  <si>
    <t>Uppsala-715 - EX0796-30204VT17</t>
  </si>
  <si>
    <t>Uppsala-715 - VM0070-30279VT17</t>
  </si>
  <si>
    <t>Uppsala-715 - VM0072-10301HT16</t>
  </si>
  <si>
    <t>Uppsala-715 - VM0098-40129VT17</t>
  </si>
  <si>
    <t>Uppsala-880 - BI1239-30245VT17</t>
  </si>
  <si>
    <t>Uppsala-979 - POG0065-P0035VT17</t>
  </si>
  <si>
    <t>Period: 170401-170430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</si>
</sst>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i/>
      <sz val="14"/>
      <color indexed="8"/>
      <name val="Calibri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3" fontId="0" fillId="2" borderId="5" xfId="0" applyNumberFormat="1" applyFill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/>
    <xf numFmtId="0" fontId="3" fillId="0" borderId="11" xfId="0" applyFont="1" applyBorder="1" applyAlignment="1">
      <alignment horizontal="left" vertical="center" wrapText="1"/>
    </xf>
    <xf numFmtId="0" fontId="0" fillId="0" borderId="11" xfId="0" applyBorder="1"/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3" xfId="0" applyBorder="1"/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/>
    <xf numFmtId="0" fontId="3" fillId="0" borderId="17" xfId="0" applyFont="1" applyBorder="1" applyAlignment="1">
      <alignment horizontal="left" vertical="center" wrapText="1"/>
    </xf>
    <xf numFmtId="0" fontId="0" fillId="0" borderId="18" xfId="0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3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2" xfId="0" applyBorder="1"/>
    <xf numFmtId="0" fontId="0" fillId="0" borderId="11" xfId="0" applyFill="1" applyBorder="1"/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0" fillId="0" borderId="24" xfId="0" applyFill="1" applyBorder="1"/>
    <xf numFmtId="0" fontId="0" fillId="0" borderId="24" xfId="0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0" fillId="2" borderId="8" xfId="0" applyFill="1" applyBorder="1"/>
    <xf numFmtId="0" fontId="0" fillId="2" borderId="0" xfId="0" applyFill="1"/>
    <xf numFmtId="0" fontId="0" fillId="2" borderId="0" xfId="0" applyFill="1" applyBorder="1"/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6" xfId="0" applyFill="1" applyBorder="1"/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7" xfId="0" applyFill="1" applyBorder="1"/>
    <xf numFmtId="3" fontId="0" fillId="0" borderId="0" xfId="0" applyNumberFormat="1" applyBorder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1"/>
  <sheetViews>
    <sheetView tabSelected="1" topLeftCell="A271" zoomScaleNormal="100" workbookViewId="0">
      <selection activeCell="B291" sqref="B291"/>
    </sheetView>
  </sheetViews>
  <sheetFormatPr defaultColWidth="9.109375" defaultRowHeight="14.4" x14ac:dyDescent="0.3"/>
  <cols>
    <col min="1" max="1" width="66.6640625" style="1" bestFit="1" customWidth="1"/>
    <col min="2" max="2" width="44.88671875" style="1" bestFit="1" customWidth="1"/>
    <col min="3" max="3" width="16.33203125" style="1" customWidth="1"/>
    <col min="4" max="4" width="13.109375" style="1" customWidth="1"/>
    <col min="5" max="5" width="12.44140625" style="1" bestFit="1" customWidth="1"/>
    <col min="6" max="6" width="8.88671875" customWidth="1"/>
    <col min="7" max="7" width="12" bestFit="1" customWidth="1"/>
    <col min="8" max="8" width="8.88671875" customWidth="1"/>
    <col min="9" max="12" width="9.109375" style="1"/>
    <col min="13" max="13" width="9.6640625" style="1" bestFit="1" customWidth="1"/>
    <col min="14" max="16384" width="9.109375" style="1"/>
  </cols>
  <sheetData>
    <row r="1" spans="1:8" ht="31.2" x14ac:dyDescent="0.6">
      <c r="A1"/>
      <c r="B1" s="2" t="s">
        <v>0</v>
      </c>
      <c r="C1"/>
      <c r="D1"/>
      <c r="E1"/>
    </row>
    <row r="2" spans="1:8" ht="18" x14ac:dyDescent="0.35">
      <c r="A2"/>
      <c r="B2" s="3" t="s">
        <v>4</v>
      </c>
      <c r="C2"/>
      <c r="D2"/>
      <c r="E2"/>
    </row>
    <row r="3" spans="1:8" ht="15" thickBot="1" x14ac:dyDescent="0.35">
      <c r="A3"/>
      <c r="B3" t="s">
        <v>219</v>
      </c>
      <c r="C3"/>
      <c r="D3"/>
      <c r="E3"/>
    </row>
    <row r="4" spans="1:8" ht="72.599999999999994" thickBot="1" x14ac:dyDescent="0.35">
      <c r="A4" s="10" t="s">
        <v>1</v>
      </c>
      <c r="B4" s="11" t="s">
        <v>2</v>
      </c>
      <c r="C4" s="11" t="s">
        <v>3</v>
      </c>
      <c r="D4" s="12" t="s">
        <v>5</v>
      </c>
      <c r="E4" s="12" t="s">
        <v>5</v>
      </c>
      <c r="F4" s="25" t="s">
        <v>6</v>
      </c>
    </row>
    <row r="5" spans="1:8" x14ac:dyDescent="0.3">
      <c r="A5" s="26" t="s">
        <v>7</v>
      </c>
      <c r="B5" s="27" t="s">
        <v>11</v>
      </c>
      <c r="C5" s="27">
        <v>5053</v>
      </c>
      <c r="D5" s="27">
        <v>5053</v>
      </c>
      <c r="E5" s="4"/>
      <c r="F5" s="4">
        <v>5053</v>
      </c>
      <c r="G5" s="1"/>
      <c r="H5" s="1"/>
    </row>
    <row r="6" spans="1:8" x14ac:dyDescent="0.3">
      <c r="A6" s="17" t="s">
        <v>7</v>
      </c>
      <c r="B6" s="13" t="s">
        <v>8</v>
      </c>
      <c r="C6" s="13">
        <v>905</v>
      </c>
      <c r="D6" s="13">
        <v>905</v>
      </c>
      <c r="E6" s="5"/>
      <c r="F6" s="5"/>
      <c r="G6" s="1"/>
      <c r="H6" s="1"/>
    </row>
    <row r="7" spans="1:8" ht="15" thickBot="1" x14ac:dyDescent="0.35">
      <c r="A7" s="20" t="s">
        <v>7</v>
      </c>
      <c r="B7" s="21" t="s">
        <v>9</v>
      </c>
      <c r="C7" s="21">
        <v>201</v>
      </c>
      <c r="D7" s="21">
        <v>0</v>
      </c>
      <c r="E7" s="22">
        <f>SUM(D5:D7)</f>
        <v>5958</v>
      </c>
      <c r="F7" s="9"/>
      <c r="G7" s="1"/>
      <c r="H7" s="1"/>
    </row>
    <row r="8" spans="1:8" x14ac:dyDescent="0.3">
      <c r="A8" s="17" t="s">
        <v>93</v>
      </c>
      <c r="B8" s="13" t="s">
        <v>8</v>
      </c>
      <c r="C8" s="13">
        <v>1901</v>
      </c>
      <c r="D8" s="13">
        <v>1901</v>
      </c>
      <c r="E8" s="5"/>
      <c r="F8" s="5"/>
      <c r="G8" s="1"/>
      <c r="H8" s="1"/>
    </row>
    <row r="9" spans="1:8" x14ac:dyDescent="0.3">
      <c r="A9" s="17" t="s">
        <v>93</v>
      </c>
      <c r="B9" s="13" t="s">
        <v>9</v>
      </c>
      <c r="C9" s="13">
        <v>1358</v>
      </c>
      <c r="D9" s="23">
        <v>0</v>
      </c>
      <c r="E9" s="9"/>
      <c r="F9" s="5"/>
      <c r="G9" s="1"/>
      <c r="H9" s="1"/>
    </row>
    <row r="10" spans="1:8" x14ac:dyDescent="0.3">
      <c r="A10" s="17" t="s">
        <v>94</v>
      </c>
      <c r="B10" s="13" t="s">
        <v>8</v>
      </c>
      <c r="C10" s="13">
        <v>4345</v>
      </c>
      <c r="D10" s="23">
        <v>4345</v>
      </c>
      <c r="E10" s="9"/>
      <c r="F10" s="5"/>
      <c r="G10" s="1"/>
      <c r="H10" s="1"/>
    </row>
    <row r="11" spans="1:8" x14ac:dyDescent="0.3">
      <c r="A11" s="17" t="s">
        <v>95</v>
      </c>
      <c r="B11" s="13" t="s">
        <v>8</v>
      </c>
      <c r="C11" s="13">
        <v>13236</v>
      </c>
      <c r="D11" s="13">
        <v>13236</v>
      </c>
      <c r="E11" s="5"/>
      <c r="F11" s="5"/>
      <c r="G11" s="1"/>
      <c r="H11" s="1"/>
    </row>
    <row r="12" spans="1:8" x14ac:dyDescent="0.3">
      <c r="A12" s="17" t="s">
        <v>96</v>
      </c>
      <c r="B12" s="13" t="s">
        <v>8</v>
      </c>
      <c r="C12" s="13">
        <v>5309</v>
      </c>
      <c r="D12" s="13">
        <v>5309</v>
      </c>
      <c r="E12" s="5"/>
      <c r="F12" s="5"/>
      <c r="G12" s="1"/>
      <c r="H12" s="1"/>
    </row>
    <row r="13" spans="1:8" x14ac:dyDescent="0.3">
      <c r="A13" s="17" t="s">
        <v>62</v>
      </c>
      <c r="B13" s="13" t="s">
        <v>10</v>
      </c>
      <c r="C13" s="13">
        <v>1002</v>
      </c>
      <c r="D13" s="13">
        <v>0</v>
      </c>
      <c r="E13" s="5"/>
      <c r="F13" s="5"/>
      <c r="G13" s="1"/>
      <c r="H13" s="1"/>
    </row>
    <row r="14" spans="1:8" x14ac:dyDescent="0.3">
      <c r="A14" s="17" t="s">
        <v>62</v>
      </c>
      <c r="B14" s="13" t="s">
        <v>8</v>
      </c>
      <c r="C14" s="13">
        <v>2641</v>
      </c>
      <c r="D14" s="13">
        <v>2641</v>
      </c>
      <c r="E14" s="5"/>
      <c r="F14" s="5"/>
      <c r="G14" s="1"/>
      <c r="H14" s="1"/>
    </row>
    <row r="15" spans="1:8" ht="15" thickBot="1" x14ac:dyDescent="0.35">
      <c r="A15" s="20" t="s">
        <v>35</v>
      </c>
      <c r="B15" s="21" t="s">
        <v>8</v>
      </c>
      <c r="C15" s="21">
        <v>2823</v>
      </c>
      <c r="D15" s="21">
        <v>2823</v>
      </c>
      <c r="E15" s="6">
        <f>SUM(D8:D15)</f>
        <v>30255</v>
      </c>
      <c r="F15" s="5"/>
      <c r="G15" s="1"/>
      <c r="H15" s="1"/>
    </row>
    <row r="16" spans="1:8" x14ac:dyDescent="0.3">
      <c r="A16" s="17" t="s">
        <v>97</v>
      </c>
      <c r="B16" s="13" t="s">
        <v>10</v>
      </c>
      <c r="C16" s="13">
        <v>225</v>
      </c>
      <c r="D16" s="13">
        <v>0</v>
      </c>
      <c r="E16" s="5"/>
      <c r="F16" s="5"/>
      <c r="G16" s="1"/>
      <c r="H16" s="1"/>
    </row>
    <row r="17" spans="1:8" x14ac:dyDescent="0.3">
      <c r="A17" s="17" t="s">
        <v>97</v>
      </c>
      <c r="B17" s="13" t="s">
        <v>8</v>
      </c>
      <c r="C17" s="13">
        <v>3850</v>
      </c>
      <c r="D17" s="13">
        <v>3850</v>
      </c>
      <c r="E17" s="5"/>
      <c r="F17" s="5"/>
      <c r="G17" s="1"/>
      <c r="H17" s="1"/>
    </row>
    <row r="18" spans="1:8" x14ac:dyDescent="0.3">
      <c r="A18" s="17" t="s">
        <v>97</v>
      </c>
      <c r="B18" s="13" t="s">
        <v>9</v>
      </c>
      <c r="C18" s="13">
        <v>4188</v>
      </c>
      <c r="D18" s="13">
        <v>0</v>
      </c>
      <c r="E18" s="5"/>
      <c r="F18" s="5"/>
      <c r="G18" s="1"/>
      <c r="H18" s="1"/>
    </row>
    <row r="19" spans="1:8" ht="15" thickBot="1" x14ac:dyDescent="0.35">
      <c r="A19" s="20" t="s">
        <v>98</v>
      </c>
      <c r="B19" s="21" t="s">
        <v>8</v>
      </c>
      <c r="C19" s="21">
        <v>750</v>
      </c>
      <c r="D19" s="21">
        <v>750</v>
      </c>
      <c r="E19" s="22">
        <f>SUM(D16:D19)</f>
        <v>4600</v>
      </c>
      <c r="F19" s="5"/>
      <c r="G19" s="1"/>
      <c r="H19" s="1"/>
    </row>
    <row r="20" spans="1:8" x14ac:dyDescent="0.3">
      <c r="A20" s="17" t="s">
        <v>99</v>
      </c>
      <c r="B20" s="13" t="s">
        <v>8</v>
      </c>
      <c r="C20" s="13">
        <v>4390</v>
      </c>
      <c r="D20" s="13">
        <v>4390</v>
      </c>
      <c r="E20" s="5"/>
      <c r="F20" s="5"/>
      <c r="G20" s="1"/>
      <c r="H20" s="1"/>
    </row>
    <row r="21" spans="1:8" x14ac:dyDescent="0.3">
      <c r="A21" s="17" t="s">
        <v>36</v>
      </c>
      <c r="B21" s="13" t="s">
        <v>8</v>
      </c>
      <c r="C21" s="13">
        <v>7744</v>
      </c>
      <c r="D21" s="13">
        <v>7744</v>
      </c>
      <c r="E21" s="5"/>
      <c r="F21" s="5"/>
      <c r="G21" s="1"/>
      <c r="H21" s="1"/>
    </row>
    <row r="22" spans="1:8" x14ac:dyDescent="0.3">
      <c r="A22" s="17" t="s">
        <v>100</v>
      </c>
      <c r="B22" s="13" t="s">
        <v>8</v>
      </c>
      <c r="C22" s="13">
        <v>4537</v>
      </c>
      <c r="D22" s="13">
        <v>4537</v>
      </c>
      <c r="E22" s="5"/>
      <c r="F22" s="5"/>
      <c r="G22" s="1"/>
      <c r="H22" s="1"/>
    </row>
    <row r="23" spans="1:8" x14ac:dyDescent="0.3">
      <c r="A23" s="17" t="s">
        <v>101</v>
      </c>
      <c r="B23" s="13" t="s">
        <v>8</v>
      </c>
      <c r="C23" s="13">
        <v>4222</v>
      </c>
      <c r="D23" s="13">
        <v>4222</v>
      </c>
      <c r="E23" s="5"/>
      <c r="F23" s="5"/>
      <c r="G23" s="1"/>
      <c r="H23" s="1"/>
    </row>
    <row r="24" spans="1:8" x14ac:dyDescent="0.3">
      <c r="A24" s="17" t="s">
        <v>102</v>
      </c>
      <c r="B24" s="13" t="s">
        <v>8</v>
      </c>
      <c r="C24" s="13">
        <v>675</v>
      </c>
      <c r="D24" s="13">
        <v>675</v>
      </c>
      <c r="E24" s="5"/>
      <c r="F24" s="5"/>
      <c r="G24" s="1"/>
      <c r="H24" s="1"/>
    </row>
    <row r="25" spans="1:8" x14ac:dyDescent="0.3">
      <c r="A25" s="17" t="s">
        <v>103</v>
      </c>
      <c r="B25" s="13" t="s">
        <v>8</v>
      </c>
      <c r="C25" s="13">
        <v>275</v>
      </c>
      <c r="D25" s="13">
        <v>275</v>
      </c>
      <c r="E25" s="5"/>
      <c r="F25" s="5"/>
      <c r="G25" s="1"/>
      <c r="H25" s="1"/>
    </row>
    <row r="26" spans="1:8" x14ac:dyDescent="0.3">
      <c r="A26" s="17" t="s">
        <v>104</v>
      </c>
      <c r="B26" s="13" t="s">
        <v>8</v>
      </c>
      <c r="C26" s="13">
        <v>275</v>
      </c>
      <c r="D26" s="13">
        <v>275</v>
      </c>
      <c r="E26" s="5"/>
      <c r="F26" s="5"/>
      <c r="G26" s="1"/>
      <c r="H26" s="1"/>
    </row>
    <row r="27" spans="1:8" x14ac:dyDescent="0.3">
      <c r="A27" s="17" t="s">
        <v>105</v>
      </c>
      <c r="B27" s="13" t="s">
        <v>8</v>
      </c>
      <c r="C27" s="13">
        <v>600</v>
      </c>
      <c r="D27" s="13">
        <v>600</v>
      </c>
      <c r="E27" s="5"/>
      <c r="F27" s="5"/>
      <c r="G27" s="1"/>
      <c r="H27" s="1"/>
    </row>
    <row r="28" spans="1:8" x14ac:dyDescent="0.3">
      <c r="A28" s="17" t="s">
        <v>106</v>
      </c>
      <c r="B28" s="13" t="s">
        <v>8</v>
      </c>
      <c r="C28" s="13">
        <v>600</v>
      </c>
      <c r="D28" s="13">
        <v>600</v>
      </c>
      <c r="E28" s="19"/>
      <c r="F28" s="5"/>
      <c r="G28" s="1"/>
      <c r="H28" s="1"/>
    </row>
    <row r="29" spans="1:8" x14ac:dyDescent="0.3">
      <c r="A29" s="17" t="s">
        <v>37</v>
      </c>
      <c r="B29" s="13" t="s">
        <v>8</v>
      </c>
      <c r="C29" s="13">
        <v>13573</v>
      </c>
      <c r="D29" s="13">
        <v>13573</v>
      </c>
      <c r="E29" s="5"/>
      <c r="F29" s="5"/>
      <c r="G29" s="1"/>
      <c r="H29" s="1"/>
    </row>
    <row r="30" spans="1:8" ht="15" thickBot="1" x14ac:dyDescent="0.35">
      <c r="A30" s="20" t="s">
        <v>38</v>
      </c>
      <c r="B30" s="21" t="s">
        <v>8</v>
      </c>
      <c r="C30" s="21">
        <v>1156</v>
      </c>
      <c r="D30" s="21">
        <v>1156</v>
      </c>
      <c r="E30" s="6">
        <f>SUM(D20:D30)</f>
        <v>38047</v>
      </c>
      <c r="F30" s="5"/>
      <c r="G30" s="1"/>
      <c r="H30" s="1"/>
    </row>
    <row r="31" spans="1:8" x14ac:dyDescent="0.3">
      <c r="A31" s="17" t="s">
        <v>107</v>
      </c>
      <c r="B31" s="13" t="s">
        <v>8</v>
      </c>
      <c r="C31" s="13">
        <v>4283</v>
      </c>
      <c r="D31" s="13">
        <v>4283</v>
      </c>
      <c r="E31" s="19"/>
      <c r="F31" s="5"/>
      <c r="G31" s="1"/>
      <c r="H31" s="1"/>
    </row>
    <row r="32" spans="1:8" x14ac:dyDescent="0.3">
      <c r="A32" s="17" t="s">
        <v>107</v>
      </c>
      <c r="B32" s="13" t="s">
        <v>18</v>
      </c>
      <c r="C32" s="13">
        <v>2969</v>
      </c>
      <c r="D32" s="13">
        <v>0</v>
      </c>
      <c r="E32" s="5"/>
      <c r="F32" s="5"/>
      <c r="G32" s="1"/>
      <c r="H32" s="1"/>
    </row>
    <row r="33" spans="1:8" x14ac:dyDescent="0.3">
      <c r="A33" s="17" t="s">
        <v>108</v>
      </c>
      <c r="B33" s="13" t="s">
        <v>8</v>
      </c>
      <c r="C33" s="13">
        <v>1247</v>
      </c>
      <c r="D33" s="13">
        <v>1247</v>
      </c>
      <c r="E33" s="19"/>
      <c r="F33" s="5"/>
      <c r="G33" s="1"/>
      <c r="H33" s="1"/>
    </row>
    <row r="34" spans="1:8" x14ac:dyDescent="0.3">
      <c r="A34" s="17" t="s">
        <v>109</v>
      </c>
      <c r="B34" s="13" t="s">
        <v>10</v>
      </c>
      <c r="C34" s="13">
        <v>50034</v>
      </c>
      <c r="D34" s="13">
        <v>0</v>
      </c>
      <c r="E34" s="5"/>
      <c r="F34" s="5"/>
      <c r="G34" s="1"/>
      <c r="H34" s="1"/>
    </row>
    <row r="35" spans="1:8" x14ac:dyDescent="0.3">
      <c r="A35" s="17" t="s">
        <v>109</v>
      </c>
      <c r="B35" s="13" t="s">
        <v>8</v>
      </c>
      <c r="C35" s="13">
        <v>788</v>
      </c>
      <c r="D35" s="13">
        <v>788</v>
      </c>
      <c r="E35" s="5"/>
      <c r="F35" s="5"/>
      <c r="G35" s="1"/>
      <c r="H35" s="1"/>
    </row>
    <row r="36" spans="1:8" x14ac:dyDescent="0.3">
      <c r="A36" s="17" t="s">
        <v>63</v>
      </c>
      <c r="B36" s="13" t="s">
        <v>8</v>
      </c>
      <c r="C36" s="13">
        <v>1303</v>
      </c>
      <c r="D36" s="13">
        <v>1303</v>
      </c>
      <c r="E36" s="19"/>
      <c r="F36" s="7"/>
      <c r="G36" s="1"/>
      <c r="H36" s="1"/>
    </row>
    <row r="37" spans="1:8" x14ac:dyDescent="0.3">
      <c r="A37" s="17" t="s">
        <v>110</v>
      </c>
      <c r="B37" s="13" t="s">
        <v>8</v>
      </c>
      <c r="C37" s="13">
        <v>1629</v>
      </c>
      <c r="D37" s="13">
        <v>1629</v>
      </c>
      <c r="E37" s="19"/>
      <c r="F37" s="5"/>
      <c r="G37" s="1"/>
      <c r="H37" s="1"/>
    </row>
    <row r="38" spans="1:8" x14ac:dyDescent="0.3">
      <c r="A38" s="17" t="s">
        <v>111</v>
      </c>
      <c r="B38" s="13" t="s">
        <v>10</v>
      </c>
      <c r="C38" s="13">
        <v>8011</v>
      </c>
      <c r="D38" s="13">
        <v>0</v>
      </c>
      <c r="E38" s="5"/>
      <c r="F38" s="5"/>
      <c r="G38" s="1"/>
      <c r="H38" s="1"/>
    </row>
    <row r="39" spans="1:8" x14ac:dyDescent="0.3">
      <c r="A39" s="17" t="s">
        <v>111</v>
      </c>
      <c r="B39" s="13" t="s">
        <v>8</v>
      </c>
      <c r="C39" s="13">
        <v>5570</v>
      </c>
      <c r="D39" s="13">
        <v>5570</v>
      </c>
      <c r="E39" s="5"/>
      <c r="F39" s="5"/>
      <c r="G39" s="1"/>
      <c r="H39" s="1"/>
    </row>
    <row r="40" spans="1:8" x14ac:dyDescent="0.3">
      <c r="A40" s="17" t="s">
        <v>112</v>
      </c>
      <c r="B40" s="13" t="s">
        <v>8</v>
      </c>
      <c r="C40" s="13">
        <v>3795</v>
      </c>
      <c r="D40" s="13">
        <v>3795</v>
      </c>
      <c r="E40" s="5"/>
      <c r="F40" s="5"/>
      <c r="G40" s="1"/>
      <c r="H40" s="1"/>
    </row>
    <row r="41" spans="1:8" x14ac:dyDescent="0.3">
      <c r="A41" s="17" t="s">
        <v>112</v>
      </c>
      <c r="B41" s="13" t="s">
        <v>9</v>
      </c>
      <c r="C41" s="13">
        <v>438</v>
      </c>
      <c r="D41" s="13">
        <v>0</v>
      </c>
      <c r="E41" s="19"/>
      <c r="F41" s="5"/>
      <c r="G41" s="1"/>
      <c r="H41" s="1"/>
    </row>
    <row r="42" spans="1:8" x14ac:dyDescent="0.3">
      <c r="A42" s="17" t="s">
        <v>113</v>
      </c>
      <c r="B42" s="13" t="s">
        <v>10</v>
      </c>
      <c r="C42" s="13">
        <v>5144</v>
      </c>
      <c r="D42" s="13">
        <v>0</v>
      </c>
      <c r="E42" s="5"/>
      <c r="F42" s="5"/>
      <c r="G42" s="1"/>
      <c r="H42" s="1"/>
    </row>
    <row r="43" spans="1:8" x14ac:dyDescent="0.3">
      <c r="A43" s="17" t="s">
        <v>113</v>
      </c>
      <c r="B43" s="13" t="s">
        <v>8</v>
      </c>
      <c r="C43" s="13">
        <v>4336</v>
      </c>
      <c r="D43" s="13">
        <v>4336</v>
      </c>
      <c r="E43" s="19"/>
      <c r="F43" s="5"/>
      <c r="G43" s="24"/>
      <c r="H43" s="1"/>
    </row>
    <row r="44" spans="1:8" x14ac:dyDescent="0.3">
      <c r="A44" s="17" t="s">
        <v>114</v>
      </c>
      <c r="B44" s="13" t="s">
        <v>8</v>
      </c>
      <c r="C44" s="13">
        <v>5008</v>
      </c>
      <c r="D44" s="13">
        <v>5008</v>
      </c>
      <c r="E44" s="5"/>
      <c r="F44" s="5"/>
      <c r="G44" s="1"/>
      <c r="H44" s="1"/>
    </row>
    <row r="45" spans="1:8" x14ac:dyDescent="0.3">
      <c r="A45" s="17" t="s">
        <v>115</v>
      </c>
      <c r="B45" s="13" t="s">
        <v>8</v>
      </c>
      <c r="C45" s="13">
        <v>11912</v>
      </c>
      <c r="D45" s="13">
        <v>11912</v>
      </c>
      <c r="E45" s="5"/>
      <c r="F45" s="5"/>
      <c r="G45" s="1"/>
      <c r="H45" s="1"/>
    </row>
    <row r="46" spans="1:8" x14ac:dyDescent="0.3">
      <c r="A46" s="17" t="s">
        <v>116</v>
      </c>
      <c r="B46" s="13" t="s">
        <v>8</v>
      </c>
      <c r="C46" s="13">
        <v>11038</v>
      </c>
      <c r="D46" s="13">
        <v>11038</v>
      </c>
      <c r="E46" s="5"/>
      <c r="F46" s="5"/>
      <c r="G46" s="1"/>
      <c r="H46" s="1"/>
    </row>
    <row r="47" spans="1:8" x14ac:dyDescent="0.3">
      <c r="A47" s="17" t="s">
        <v>117</v>
      </c>
      <c r="B47" s="13" t="s">
        <v>10</v>
      </c>
      <c r="C47" s="13">
        <v>3359</v>
      </c>
      <c r="D47" s="13">
        <v>0</v>
      </c>
      <c r="E47" s="19"/>
      <c r="F47" s="5"/>
      <c r="G47" s="1"/>
      <c r="H47" s="1"/>
    </row>
    <row r="48" spans="1:8" x14ac:dyDescent="0.3">
      <c r="A48" s="17" t="s">
        <v>117</v>
      </c>
      <c r="B48" s="13" t="s">
        <v>8</v>
      </c>
      <c r="C48" s="13">
        <v>4030</v>
      </c>
      <c r="D48" s="13">
        <v>4030</v>
      </c>
      <c r="E48" s="19"/>
      <c r="F48" s="5"/>
      <c r="G48" s="1"/>
      <c r="H48" s="1"/>
    </row>
    <row r="49" spans="1:8" x14ac:dyDescent="0.3">
      <c r="A49" s="17" t="s">
        <v>118</v>
      </c>
      <c r="B49" s="13" t="s">
        <v>8</v>
      </c>
      <c r="C49" s="13">
        <v>9496</v>
      </c>
      <c r="D49" s="13">
        <v>9496</v>
      </c>
      <c r="E49" s="5"/>
      <c r="F49" s="5"/>
      <c r="G49" s="1"/>
      <c r="H49" s="1"/>
    </row>
    <row r="50" spans="1:8" x14ac:dyDescent="0.3">
      <c r="A50" s="17" t="s">
        <v>119</v>
      </c>
      <c r="B50" s="13" t="s">
        <v>8</v>
      </c>
      <c r="C50" s="13">
        <v>5606</v>
      </c>
      <c r="D50" s="13">
        <v>5606</v>
      </c>
      <c r="E50" s="5"/>
      <c r="F50" s="5"/>
      <c r="G50" s="1"/>
      <c r="H50" s="1"/>
    </row>
    <row r="51" spans="1:8" x14ac:dyDescent="0.3">
      <c r="A51" s="17" t="s">
        <v>120</v>
      </c>
      <c r="B51" s="13" t="s">
        <v>10</v>
      </c>
      <c r="C51" s="13">
        <v>6508</v>
      </c>
      <c r="D51" s="13">
        <v>0</v>
      </c>
      <c r="E51" s="5"/>
      <c r="F51" s="5"/>
      <c r="G51" s="1"/>
      <c r="H51" s="1"/>
    </row>
    <row r="52" spans="1:8" ht="15" thickBot="1" x14ac:dyDescent="0.35">
      <c r="A52" s="20" t="s">
        <v>120</v>
      </c>
      <c r="B52" s="21" t="s">
        <v>8</v>
      </c>
      <c r="C52" s="21">
        <v>10460</v>
      </c>
      <c r="D52" s="21">
        <v>10460</v>
      </c>
      <c r="E52" s="6">
        <f>SUM(D31:D52)</f>
        <v>80501</v>
      </c>
      <c r="F52" s="5"/>
      <c r="G52" s="1"/>
      <c r="H52" s="1"/>
    </row>
    <row r="53" spans="1:8" s="41" customFormat="1" ht="15" thickBot="1" x14ac:dyDescent="0.35">
      <c r="A53" s="42" t="s">
        <v>121</v>
      </c>
      <c r="B53" s="43" t="s">
        <v>8</v>
      </c>
      <c r="C53" s="43">
        <v>905</v>
      </c>
      <c r="D53" s="43">
        <v>905</v>
      </c>
      <c r="E53" s="44">
        <v>905</v>
      </c>
      <c r="F53" s="45"/>
    </row>
    <row r="54" spans="1:8" x14ac:dyDescent="0.3">
      <c r="A54" s="17" t="s">
        <v>14</v>
      </c>
      <c r="B54" s="13" t="s">
        <v>11</v>
      </c>
      <c r="C54" s="13">
        <v>369</v>
      </c>
      <c r="D54" s="13">
        <v>0</v>
      </c>
      <c r="E54" s="5"/>
      <c r="F54" s="5"/>
      <c r="G54" s="1"/>
      <c r="H54" s="1"/>
    </row>
    <row r="55" spans="1:8" x14ac:dyDescent="0.3">
      <c r="A55" s="17" t="s">
        <v>14</v>
      </c>
      <c r="B55" s="13" t="s">
        <v>8</v>
      </c>
      <c r="C55" s="13">
        <v>4021</v>
      </c>
      <c r="D55" s="13">
        <v>0</v>
      </c>
      <c r="E55" s="5"/>
      <c r="F55" s="5"/>
      <c r="G55" s="1"/>
      <c r="H55" s="1"/>
    </row>
    <row r="56" spans="1:8" x14ac:dyDescent="0.3">
      <c r="A56" s="17" t="s">
        <v>14</v>
      </c>
      <c r="B56" s="13" t="s">
        <v>17</v>
      </c>
      <c r="C56" s="13">
        <v>735</v>
      </c>
      <c r="D56" s="13">
        <v>0</v>
      </c>
      <c r="E56" s="5"/>
      <c r="F56" s="5"/>
      <c r="G56" s="1"/>
      <c r="H56" s="1"/>
    </row>
    <row r="57" spans="1:8" x14ac:dyDescent="0.3">
      <c r="A57" s="17" t="s">
        <v>14</v>
      </c>
      <c r="B57" s="13" t="s">
        <v>18</v>
      </c>
      <c r="C57" s="13">
        <v>2205</v>
      </c>
      <c r="D57" s="13">
        <v>0</v>
      </c>
      <c r="E57" s="5"/>
      <c r="F57" s="5"/>
      <c r="G57" s="1"/>
      <c r="H57" s="1"/>
    </row>
    <row r="58" spans="1:8" x14ac:dyDescent="0.3">
      <c r="A58" s="17" t="s">
        <v>14</v>
      </c>
      <c r="B58" s="13" t="s">
        <v>12</v>
      </c>
      <c r="C58" s="13">
        <v>1002</v>
      </c>
      <c r="D58" s="13">
        <v>0</v>
      </c>
      <c r="E58" s="19"/>
      <c r="F58" s="5"/>
      <c r="G58" s="1"/>
      <c r="H58" s="1"/>
    </row>
    <row r="59" spans="1:8" x14ac:dyDescent="0.3">
      <c r="A59" s="17" t="s">
        <v>14</v>
      </c>
      <c r="B59" s="13" t="s">
        <v>15</v>
      </c>
      <c r="C59" s="13">
        <v>10290</v>
      </c>
      <c r="D59" s="13">
        <v>0</v>
      </c>
      <c r="E59" s="5"/>
      <c r="F59" s="5"/>
      <c r="G59" s="1"/>
      <c r="H59" s="1"/>
    </row>
    <row r="60" spans="1:8" x14ac:dyDescent="0.3">
      <c r="A60" s="17" t="s">
        <v>14</v>
      </c>
      <c r="B60" s="13" t="s">
        <v>13</v>
      </c>
      <c r="C60" s="13">
        <v>286618</v>
      </c>
      <c r="D60" s="13">
        <v>0</v>
      </c>
      <c r="E60" s="5"/>
      <c r="F60" s="5"/>
      <c r="G60" s="1"/>
      <c r="H60" s="1"/>
    </row>
    <row r="61" spans="1:8" ht="15" thickBot="1" x14ac:dyDescent="0.35">
      <c r="A61" s="20" t="s">
        <v>14</v>
      </c>
      <c r="B61" s="21" t="s">
        <v>34</v>
      </c>
      <c r="C61" s="21">
        <v>3746</v>
      </c>
      <c r="D61" s="21">
        <v>0</v>
      </c>
      <c r="E61" s="6">
        <v>0</v>
      </c>
      <c r="F61" s="5"/>
      <c r="G61" s="1"/>
      <c r="H61" s="1"/>
    </row>
    <row r="62" spans="1:8" ht="15" thickBot="1" x14ac:dyDescent="0.35">
      <c r="A62" s="28" t="s">
        <v>122</v>
      </c>
      <c r="B62" s="29" t="s">
        <v>123</v>
      </c>
      <c r="C62" s="29">
        <v>2948</v>
      </c>
      <c r="D62" s="29">
        <v>0</v>
      </c>
      <c r="E62" s="8">
        <v>0</v>
      </c>
      <c r="F62" s="5"/>
      <c r="G62" s="1"/>
      <c r="H62" s="1"/>
    </row>
    <row r="63" spans="1:8" x14ac:dyDescent="0.3">
      <c r="A63" s="17" t="s">
        <v>124</v>
      </c>
      <c r="B63" s="13" t="s">
        <v>15</v>
      </c>
      <c r="C63" s="13">
        <v>5845</v>
      </c>
      <c r="D63" s="13">
        <v>0</v>
      </c>
      <c r="E63" s="19"/>
      <c r="F63" s="5"/>
      <c r="G63" s="1"/>
      <c r="H63" s="1"/>
    </row>
    <row r="64" spans="1:8" ht="15" thickBot="1" x14ac:dyDescent="0.35">
      <c r="A64" s="20" t="s">
        <v>124</v>
      </c>
      <c r="B64" s="21" t="s">
        <v>13</v>
      </c>
      <c r="C64" s="21">
        <v>21710</v>
      </c>
      <c r="D64" s="21">
        <v>0</v>
      </c>
      <c r="E64" s="6">
        <v>0</v>
      </c>
      <c r="F64" s="5"/>
      <c r="G64" s="1"/>
      <c r="H64" s="1"/>
    </row>
    <row r="65" spans="1:8" x14ac:dyDescent="0.3">
      <c r="A65" s="17" t="s">
        <v>125</v>
      </c>
      <c r="B65" s="13" t="s">
        <v>12</v>
      </c>
      <c r="C65" s="13">
        <v>536</v>
      </c>
      <c r="D65" s="13">
        <v>0</v>
      </c>
      <c r="E65" s="5"/>
      <c r="F65" s="5"/>
      <c r="G65" s="1"/>
      <c r="H65" s="1"/>
    </row>
    <row r="66" spans="1:8" ht="15" thickBot="1" x14ac:dyDescent="0.35">
      <c r="A66" s="20" t="s">
        <v>125</v>
      </c>
      <c r="B66" s="21" t="s">
        <v>13</v>
      </c>
      <c r="C66" s="21">
        <v>10309</v>
      </c>
      <c r="D66" s="21">
        <v>0</v>
      </c>
      <c r="E66" s="6">
        <v>0</v>
      </c>
      <c r="F66" s="5"/>
      <c r="G66" s="1"/>
      <c r="H66" s="1"/>
    </row>
    <row r="67" spans="1:8" x14ac:dyDescent="0.3">
      <c r="A67" s="17" t="s">
        <v>126</v>
      </c>
      <c r="B67" s="13" t="s">
        <v>8</v>
      </c>
      <c r="C67" s="13">
        <v>3176</v>
      </c>
      <c r="D67" s="13">
        <v>3176</v>
      </c>
      <c r="E67" s="5"/>
      <c r="F67" s="5"/>
      <c r="G67" s="1"/>
      <c r="H67" s="1"/>
    </row>
    <row r="68" spans="1:8" s="41" customFormat="1" ht="15" thickBot="1" x14ac:dyDescent="0.35">
      <c r="A68" s="46" t="s">
        <v>126</v>
      </c>
      <c r="B68" s="47" t="s">
        <v>22</v>
      </c>
      <c r="C68" s="47">
        <v>752</v>
      </c>
      <c r="D68" s="47">
        <v>0</v>
      </c>
      <c r="E68" s="48">
        <v>3176</v>
      </c>
      <c r="F68" s="45"/>
    </row>
    <row r="69" spans="1:8" x14ac:dyDescent="0.3">
      <c r="A69" s="17" t="s">
        <v>16</v>
      </c>
      <c r="B69" s="13" t="s">
        <v>11</v>
      </c>
      <c r="C69" s="13">
        <v>35288</v>
      </c>
      <c r="D69" s="13">
        <v>0</v>
      </c>
      <c r="E69" s="19"/>
      <c r="F69" s="5"/>
      <c r="G69" s="1"/>
      <c r="H69" s="1"/>
    </row>
    <row r="70" spans="1:8" x14ac:dyDescent="0.3">
      <c r="A70" s="17" t="s">
        <v>16</v>
      </c>
      <c r="B70" s="13" t="s">
        <v>8</v>
      </c>
      <c r="C70" s="13">
        <v>121847</v>
      </c>
      <c r="D70" s="13">
        <v>0</v>
      </c>
      <c r="E70" s="5"/>
      <c r="F70" s="5"/>
      <c r="G70" s="1"/>
      <c r="H70" s="1"/>
    </row>
    <row r="71" spans="1:8" x14ac:dyDescent="0.3">
      <c r="A71" s="17" t="s">
        <v>16</v>
      </c>
      <c r="B71" s="13" t="s">
        <v>16</v>
      </c>
      <c r="C71" s="13">
        <v>0</v>
      </c>
      <c r="D71" s="13">
        <v>0</v>
      </c>
      <c r="E71" s="5"/>
      <c r="F71" s="5"/>
      <c r="G71" s="1"/>
      <c r="H71" s="1"/>
    </row>
    <row r="72" spans="1:8" x14ac:dyDescent="0.3">
      <c r="A72" s="17" t="s">
        <v>16</v>
      </c>
      <c r="B72" s="13" t="s">
        <v>17</v>
      </c>
      <c r="C72" s="13">
        <v>736</v>
      </c>
      <c r="D72" s="13">
        <v>0</v>
      </c>
      <c r="E72" s="5"/>
      <c r="F72" s="5"/>
      <c r="G72" s="1"/>
      <c r="H72" s="1"/>
    </row>
    <row r="73" spans="1:8" x14ac:dyDescent="0.3">
      <c r="A73" s="17" t="s">
        <v>16</v>
      </c>
      <c r="B73" s="13" t="s">
        <v>18</v>
      </c>
      <c r="C73" s="13">
        <v>18516</v>
      </c>
      <c r="D73" s="13">
        <v>0</v>
      </c>
      <c r="E73" s="19"/>
      <c r="F73" s="5"/>
      <c r="G73" s="1"/>
      <c r="H73" s="1"/>
    </row>
    <row r="74" spans="1:8" x14ac:dyDescent="0.3">
      <c r="A74" s="17" t="s">
        <v>16</v>
      </c>
      <c r="B74" s="13" t="s">
        <v>12</v>
      </c>
      <c r="C74" s="13">
        <v>503</v>
      </c>
      <c r="D74" s="13">
        <v>0</v>
      </c>
      <c r="E74" s="5"/>
      <c r="F74" s="5"/>
      <c r="G74" s="1"/>
      <c r="H74" s="1"/>
    </row>
    <row r="75" spans="1:8" ht="15" thickBot="1" x14ac:dyDescent="0.35">
      <c r="A75" s="20" t="s">
        <v>16</v>
      </c>
      <c r="B75" s="21" t="s">
        <v>13</v>
      </c>
      <c r="C75" s="21">
        <v>297332</v>
      </c>
      <c r="D75" s="21">
        <v>0</v>
      </c>
      <c r="E75" s="6">
        <v>0</v>
      </c>
      <c r="F75" s="5"/>
      <c r="G75" s="1"/>
      <c r="H75" s="1"/>
    </row>
    <row r="76" spans="1:8" x14ac:dyDescent="0.3">
      <c r="A76" s="17" t="s">
        <v>73</v>
      </c>
      <c r="B76" s="13" t="s">
        <v>8</v>
      </c>
      <c r="C76" s="13">
        <v>2139</v>
      </c>
      <c r="D76" s="13">
        <v>2139</v>
      </c>
      <c r="E76" s="5"/>
      <c r="F76" s="5"/>
      <c r="G76" s="1"/>
      <c r="H76" s="1"/>
    </row>
    <row r="77" spans="1:8" x14ac:dyDescent="0.3">
      <c r="A77" s="17" t="s">
        <v>73</v>
      </c>
      <c r="B77" s="13" t="s">
        <v>22</v>
      </c>
      <c r="C77" s="13">
        <v>0</v>
      </c>
      <c r="D77" s="13">
        <v>0</v>
      </c>
      <c r="E77" s="5"/>
      <c r="F77" s="5"/>
      <c r="G77" s="1"/>
      <c r="H77" s="1"/>
    </row>
    <row r="78" spans="1:8" x14ac:dyDescent="0.3">
      <c r="A78" s="17" t="s">
        <v>73</v>
      </c>
      <c r="B78" s="13" t="s">
        <v>12</v>
      </c>
      <c r="C78" s="13">
        <v>0</v>
      </c>
      <c r="D78" s="13">
        <v>0</v>
      </c>
      <c r="E78" s="5"/>
      <c r="F78" s="5"/>
      <c r="G78" s="1"/>
      <c r="H78" s="1"/>
    </row>
    <row r="79" spans="1:8" ht="15" thickBot="1" x14ac:dyDescent="0.35">
      <c r="A79" s="20" t="s">
        <v>73</v>
      </c>
      <c r="B79" s="21" t="s">
        <v>13</v>
      </c>
      <c r="C79" s="21">
        <v>3209</v>
      </c>
      <c r="D79" s="21">
        <v>3209</v>
      </c>
      <c r="E79" s="6">
        <f>SUM(D76:D79)</f>
        <v>5348</v>
      </c>
      <c r="F79" s="5"/>
      <c r="G79" s="1"/>
      <c r="H79" s="1"/>
    </row>
    <row r="80" spans="1:8" x14ac:dyDescent="0.3">
      <c r="A80" s="17" t="s">
        <v>127</v>
      </c>
      <c r="B80" s="13" t="s">
        <v>8</v>
      </c>
      <c r="C80" s="13">
        <v>801</v>
      </c>
      <c r="D80" s="13">
        <v>801</v>
      </c>
      <c r="E80" s="5"/>
      <c r="F80" s="5"/>
      <c r="G80" s="1"/>
      <c r="H80" s="1"/>
    </row>
    <row r="81" spans="1:8" ht="15" thickBot="1" x14ac:dyDescent="0.35">
      <c r="A81" s="20" t="s">
        <v>127</v>
      </c>
      <c r="B81" s="21" t="s">
        <v>13</v>
      </c>
      <c r="C81" s="21">
        <v>4249</v>
      </c>
      <c r="D81" s="21">
        <v>4249</v>
      </c>
      <c r="E81" s="22">
        <f>SUM(D80:D81)</f>
        <v>5050</v>
      </c>
      <c r="F81" s="7"/>
      <c r="G81" s="1"/>
      <c r="H81" s="1"/>
    </row>
    <row r="82" spans="1:8" ht="15" thickBot="1" x14ac:dyDescent="0.35">
      <c r="A82" s="28" t="s">
        <v>128</v>
      </c>
      <c r="B82" s="29" t="s">
        <v>13</v>
      </c>
      <c r="C82" s="29">
        <v>2455</v>
      </c>
      <c r="D82" s="29">
        <v>2455</v>
      </c>
      <c r="E82" s="8">
        <v>2455</v>
      </c>
      <c r="F82" s="5"/>
      <c r="G82" s="1"/>
      <c r="H82" s="1"/>
    </row>
    <row r="83" spans="1:8" ht="15" thickBot="1" x14ac:dyDescent="0.35">
      <c r="A83" s="28" t="s">
        <v>129</v>
      </c>
      <c r="B83" s="29" t="s">
        <v>13</v>
      </c>
      <c r="C83" s="29">
        <v>3409</v>
      </c>
      <c r="D83" s="29">
        <v>3409</v>
      </c>
      <c r="E83" s="8">
        <v>3409</v>
      </c>
      <c r="F83" s="5"/>
      <c r="G83" s="1"/>
      <c r="H83" s="1"/>
    </row>
    <row r="84" spans="1:8" x14ac:dyDescent="0.3">
      <c r="A84" s="17" t="s">
        <v>18</v>
      </c>
      <c r="B84" s="13" t="s">
        <v>8</v>
      </c>
      <c r="C84" s="13">
        <v>0</v>
      </c>
      <c r="D84" s="13">
        <v>0</v>
      </c>
      <c r="E84" s="5"/>
      <c r="F84" s="5"/>
      <c r="G84" s="1"/>
      <c r="H84" s="1"/>
    </row>
    <row r="85" spans="1:8" x14ac:dyDescent="0.3">
      <c r="A85" s="17" t="s">
        <v>18</v>
      </c>
      <c r="B85" s="13" t="s">
        <v>9</v>
      </c>
      <c r="C85" s="13">
        <v>813</v>
      </c>
      <c r="D85" s="13">
        <v>0</v>
      </c>
      <c r="E85" s="5"/>
      <c r="F85" s="5"/>
      <c r="G85" s="1"/>
      <c r="H85" s="1"/>
    </row>
    <row r="86" spans="1:8" x14ac:dyDescent="0.3">
      <c r="A86" s="17" t="s">
        <v>18</v>
      </c>
      <c r="B86" s="13" t="s">
        <v>18</v>
      </c>
      <c r="C86" s="13">
        <v>0</v>
      </c>
      <c r="D86" s="13">
        <v>0</v>
      </c>
      <c r="E86" s="5"/>
      <c r="F86" s="5"/>
      <c r="G86" s="1"/>
      <c r="H86" s="1"/>
    </row>
    <row r="87" spans="1:8" x14ac:dyDescent="0.3">
      <c r="A87" s="17" t="s">
        <v>18</v>
      </c>
      <c r="B87" s="13" t="s">
        <v>12</v>
      </c>
      <c r="C87" s="13">
        <v>488</v>
      </c>
      <c r="D87" s="13">
        <v>488</v>
      </c>
      <c r="E87" s="5"/>
      <c r="F87" s="5"/>
      <c r="G87" s="1"/>
      <c r="H87" s="1"/>
    </row>
    <row r="88" spans="1:8" ht="15" thickBot="1" x14ac:dyDescent="0.35">
      <c r="A88" s="20" t="s">
        <v>18</v>
      </c>
      <c r="B88" s="21" t="s">
        <v>13</v>
      </c>
      <c r="C88" s="21">
        <v>488</v>
      </c>
      <c r="D88" s="21">
        <v>488</v>
      </c>
      <c r="E88" s="6">
        <f>SUM(D84:D88)</f>
        <v>976</v>
      </c>
      <c r="F88" s="5"/>
      <c r="G88" s="1"/>
      <c r="H88" s="1"/>
    </row>
    <row r="89" spans="1:8" ht="15" thickBot="1" x14ac:dyDescent="0.35">
      <c r="A89" s="28" t="s">
        <v>130</v>
      </c>
      <c r="B89" s="29" t="s">
        <v>13</v>
      </c>
      <c r="C89" s="29">
        <v>302</v>
      </c>
      <c r="D89" s="29">
        <v>302</v>
      </c>
      <c r="E89" s="8">
        <v>302</v>
      </c>
      <c r="F89" s="5"/>
      <c r="G89" s="1"/>
      <c r="H89" s="1"/>
    </row>
    <row r="90" spans="1:8" ht="15" thickBot="1" x14ac:dyDescent="0.35">
      <c r="A90" s="28" t="s">
        <v>131</v>
      </c>
      <c r="B90" s="29" t="s">
        <v>12</v>
      </c>
      <c r="C90" s="29">
        <v>218</v>
      </c>
      <c r="D90" s="29">
        <v>218</v>
      </c>
      <c r="E90" s="8">
        <v>218</v>
      </c>
      <c r="F90" s="5"/>
      <c r="G90" s="1"/>
      <c r="H90" s="1"/>
    </row>
    <row r="91" spans="1:8" x14ac:dyDescent="0.3">
      <c r="A91" s="17" t="s">
        <v>132</v>
      </c>
      <c r="B91" s="13" t="s">
        <v>133</v>
      </c>
      <c r="C91" s="13">
        <v>2937</v>
      </c>
      <c r="D91" s="13">
        <v>2937</v>
      </c>
      <c r="E91" s="19"/>
      <c r="F91" s="5">
        <v>2937</v>
      </c>
      <c r="G91" s="1"/>
      <c r="H91" s="1"/>
    </row>
    <row r="92" spans="1:8" ht="15" thickBot="1" x14ac:dyDescent="0.35">
      <c r="A92" s="20" t="s">
        <v>132</v>
      </c>
      <c r="B92" s="21" t="s">
        <v>12</v>
      </c>
      <c r="C92" s="21">
        <v>1005</v>
      </c>
      <c r="D92" s="21">
        <v>1005</v>
      </c>
      <c r="E92" s="6">
        <f>SUM(D91:D92)</f>
        <v>3942</v>
      </c>
      <c r="F92" s="5"/>
      <c r="G92" s="1"/>
      <c r="H92" s="1"/>
    </row>
    <row r="93" spans="1:8" x14ac:dyDescent="0.3">
      <c r="A93" s="17" t="s">
        <v>134</v>
      </c>
      <c r="B93" s="13" t="s">
        <v>133</v>
      </c>
      <c r="C93" s="13">
        <v>550</v>
      </c>
      <c r="D93" s="13">
        <v>550</v>
      </c>
      <c r="E93" s="5"/>
      <c r="F93" s="5">
        <v>550</v>
      </c>
      <c r="G93" s="1"/>
      <c r="H93" s="1"/>
    </row>
    <row r="94" spans="1:8" ht="15" thickBot="1" x14ac:dyDescent="0.35">
      <c r="A94" s="20" t="s">
        <v>134</v>
      </c>
      <c r="B94" s="21" t="s">
        <v>12</v>
      </c>
      <c r="C94" s="21">
        <v>678</v>
      </c>
      <c r="D94" s="21">
        <v>678</v>
      </c>
      <c r="E94" s="6">
        <f>SUM(D93:D94)</f>
        <v>1228</v>
      </c>
      <c r="F94" s="5"/>
      <c r="G94" s="1"/>
      <c r="H94" s="1"/>
    </row>
    <row r="95" spans="1:8" x14ac:dyDescent="0.3">
      <c r="A95" s="17" t="s">
        <v>135</v>
      </c>
      <c r="B95" s="13" t="s">
        <v>8</v>
      </c>
      <c r="C95" s="13">
        <v>2672</v>
      </c>
      <c r="D95" s="13">
        <v>2672</v>
      </c>
      <c r="E95" s="19"/>
      <c r="F95" s="5"/>
      <c r="G95" s="1"/>
      <c r="H95" s="1"/>
    </row>
    <row r="96" spans="1:8" ht="15" thickBot="1" x14ac:dyDescent="0.35">
      <c r="A96" s="20" t="s">
        <v>135</v>
      </c>
      <c r="B96" s="21" t="s">
        <v>133</v>
      </c>
      <c r="C96" s="21">
        <v>0</v>
      </c>
      <c r="D96" s="21">
        <v>0</v>
      </c>
      <c r="E96" s="6">
        <f>SUM(D95:D96)</f>
        <v>2672</v>
      </c>
      <c r="F96" s="5"/>
      <c r="G96" s="1"/>
      <c r="H96" s="1"/>
    </row>
    <row r="97" spans="1:8" x14ac:dyDescent="0.3">
      <c r="A97" s="17" t="s">
        <v>136</v>
      </c>
      <c r="B97" s="13" t="s">
        <v>8</v>
      </c>
      <c r="C97" s="13">
        <v>101</v>
      </c>
      <c r="D97" s="13">
        <v>101</v>
      </c>
      <c r="E97" s="5"/>
      <c r="F97" s="5"/>
      <c r="G97" s="1"/>
      <c r="H97" s="1"/>
    </row>
    <row r="98" spans="1:8" x14ac:dyDescent="0.3">
      <c r="A98" s="17" t="s">
        <v>136</v>
      </c>
      <c r="B98" s="13" t="s">
        <v>12</v>
      </c>
      <c r="C98" s="13">
        <v>1638</v>
      </c>
      <c r="D98" s="13">
        <v>1638</v>
      </c>
      <c r="E98" s="5"/>
      <c r="F98" s="5"/>
      <c r="G98" s="1"/>
      <c r="H98" s="1"/>
    </row>
    <row r="99" spans="1:8" ht="15" thickBot="1" x14ac:dyDescent="0.35">
      <c r="A99" s="20" t="s">
        <v>136</v>
      </c>
      <c r="B99" s="21" t="s">
        <v>13</v>
      </c>
      <c r="C99" s="21">
        <v>201</v>
      </c>
      <c r="D99" s="21">
        <v>201</v>
      </c>
      <c r="E99" s="6">
        <f>SUM(D97:D99)</f>
        <v>1940</v>
      </c>
      <c r="F99" s="5"/>
      <c r="G99" s="1"/>
      <c r="H99" s="1"/>
    </row>
    <row r="100" spans="1:8" ht="15" thickBot="1" x14ac:dyDescent="0.35">
      <c r="A100" s="28" t="s">
        <v>137</v>
      </c>
      <c r="B100" s="29" t="s">
        <v>13</v>
      </c>
      <c r="C100" s="29">
        <v>300</v>
      </c>
      <c r="D100" s="29">
        <v>300</v>
      </c>
      <c r="E100" s="8">
        <v>300</v>
      </c>
      <c r="F100" s="5"/>
      <c r="G100" s="1"/>
      <c r="H100" s="1"/>
    </row>
    <row r="101" spans="1:8" ht="15" thickBot="1" x14ac:dyDescent="0.35">
      <c r="A101" s="28" t="s">
        <v>19</v>
      </c>
      <c r="B101" s="29" t="s">
        <v>13</v>
      </c>
      <c r="C101" s="29">
        <v>1407</v>
      </c>
      <c r="D101" s="29">
        <v>1407</v>
      </c>
      <c r="E101" s="8">
        <v>1407</v>
      </c>
      <c r="F101" s="5"/>
      <c r="G101" s="1"/>
      <c r="H101" s="1"/>
    </row>
    <row r="102" spans="1:8" ht="15" thickBot="1" x14ac:dyDescent="0.35">
      <c r="A102" s="28" t="s">
        <v>20</v>
      </c>
      <c r="B102" s="29" t="s">
        <v>13</v>
      </c>
      <c r="C102" s="29">
        <v>5256</v>
      </c>
      <c r="D102" s="29">
        <v>5256</v>
      </c>
      <c r="E102" s="8">
        <v>5256</v>
      </c>
      <c r="F102" s="5"/>
      <c r="G102" s="1"/>
      <c r="H102" s="1"/>
    </row>
    <row r="103" spans="1:8" ht="15" thickBot="1" x14ac:dyDescent="0.35">
      <c r="A103" s="28" t="s">
        <v>138</v>
      </c>
      <c r="B103" s="29" t="s">
        <v>13</v>
      </c>
      <c r="C103" s="29">
        <v>2010</v>
      </c>
      <c r="D103" s="29">
        <v>2010</v>
      </c>
      <c r="E103" s="8">
        <v>2010</v>
      </c>
      <c r="F103" s="5"/>
      <c r="G103" s="1"/>
      <c r="H103" s="1"/>
    </row>
    <row r="104" spans="1:8" ht="15" thickBot="1" x14ac:dyDescent="0.35">
      <c r="A104" s="28" t="s">
        <v>139</v>
      </c>
      <c r="B104" s="29" t="s">
        <v>13</v>
      </c>
      <c r="C104" s="29">
        <v>938</v>
      </c>
      <c r="D104" s="29">
        <v>938</v>
      </c>
      <c r="E104" s="30">
        <v>938</v>
      </c>
      <c r="F104" s="5"/>
      <c r="G104" s="1"/>
      <c r="H104" s="1"/>
    </row>
    <row r="105" spans="1:8" x14ac:dyDescent="0.3">
      <c r="A105" s="17" t="s">
        <v>21</v>
      </c>
      <c r="B105" s="13" t="s">
        <v>9</v>
      </c>
      <c r="C105" s="13">
        <v>503</v>
      </c>
      <c r="D105" s="13">
        <v>0</v>
      </c>
      <c r="E105" s="19"/>
      <c r="F105" s="5"/>
      <c r="G105" s="1"/>
      <c r="H105" s="1"/>
    </row>
    <row r="106" spans="1:8" ht="15" thickBot="1" x14ac:dyDescent="0.35">
      <c r="A106" s="20" t="s">
        <v>21</v>
      </c>
      <c r="B106" s="21" t="s">
        <v>13</v>
      </c>
      <c r="C106" s="21">
        <v>536</v>
      </c>
      <c r="D106" s="21">
        <v>536</v>
      </c>
      <c r="E106" s="6">
        <v>536</v>
      </c>
      <c r="F106" s="5"/>
      <c r="G106" s="1"/>
      <c r="H106" s="1"/>
    </row>
    <row r="107" spans="1:8" x14ac:dyDescent="0.3">
      <c r="A107" s="17" t="s">
        <v>140</v>
      </c>
      <c r="B107" s="13" t="s">
        <v>8</v>
      </c>
      <c r="C107" s="13">
        <v>242</v>
      </c>
      <c r="D107" s="13">
        <v>242</v>
      </c>
      <c r="E107" s="5"/>
      <c r="F107" s="5"/>
      <c r="G107" s="1"/>
      <c r="H107" s="1"/>
    </row>
    <row r="108" spans="1:8" x14ac:dyDescent="0.3">
      <c r="A108" s="17" t="s">
        <v>140</v>
      </c>
      <c r="B108" s="13" t="s">
        <v>22</v>
      </c>
      <c r="C108" s="13">
        <v>363</v>
      </c>
      <c r="D108" s="13">
        <v>0</v>
      </c>
      <c r="E108" s="5"/>
      <c r="F108" s="5"/>
      <c r="G108" s="1"/>
      <c r="H108" s="1"/>
    </row>
    <row r="109" spans="1:8" x14ac:dyDescent="0.3">
      <c r="A109" s="17" t="s">
        <v>140</v>
      </c>
      <c r="B109" s="13" t="s">
        <v>12</v>
      </c>
      <c r="C109" s="13">
        <v>363</v>
      </c>
      <c r="D109" s="13">
        <v>363</v>
      </c>
      <c r="E109" s="5"/>
      <c r="F109" s="5"/>
      <c r="G109" s="1"/>
      <c r="H109" s="1"/>
    </row>
    <row r="110" spans="1:8" ht="15" thickBot="1" x14ac:dyDescent="0.35">
      <c r="A110" s="20" t="s">
        <v>140</v>
      </c>
      <c r="B110" s="21" t="s">
        <v>13</v>
      </c>
      <c r="C110" s="21">
        <v>1490</v>
      </c>
      <c r="D110" s="21">
        <v>1490</v>
      </c>
      <c r="E110" s="22">
        <f>SUM(D107:D110)</f>
        <v>2095</v>
      </c>
      <c r="F110" s="5"/>
      <c r="G110" s="1"/>
      <c r="H110" s="1"/>
    </row>
    <row r="111" spans="1:8" ht="15" thickBot="1" x14ac:dyDescent="0.35">
      <c r="A111" s="28" t="s">
        <v>23</v>
      </c>
      <c r="B111" s="29" t="s">
        <v>13</v>
      </c>
      <c r="C111" s="29">
        <v>3454</v>
      </c>
      <c r="D111" s="29">
        <v>3454</v>
      </c>
      <c r="E111" s="8">
        <v>3454</v>
      </c>
      <c r="F111" s="5"/>
      <c r="G111" s="1"/>
      <c r="H111" s="1"/>
    </row>
    <row r="112" spans="1:8" ht="15" thickBot="1" x14ac:dyDescent="0.35">
      <c r="A112" s="28" t="s">
        <v>74</v>
      </c>
      <c r="B112" s="29" t="s">
        <v>12</v>
      </c>
      <c r="C112" s="29">
        <v>1072</v>
      </c>
      <c r="D112" s="29">
        <v>1072</v>
      </c>
      <c r="E112" s="8">
        <v>1072</v>
      </c>
      <c r="F112" s="5"/>
      <c r="G112" s="1"/>
      <c r="H112" s="1"/>
    </row>
    <row r="113" spans="1:8" ht="15" thickBot="1" x14ac:dyDescent="0.35">
      <c r="A113" s="28" t="s">
        <v>141</v>
      </c>
      <c r="B113" s="29" t="s">
        <v>12</v>
      </c>
      <c r="C113" s="29">
        <v>704</v>
      </c>
      <c r="D113" s="29">
        <v>704</v>
      </c>
      <c r="E113" s="8">
        <v>704</v>
      </c>
      <c r="F113" s="5"/>
      <c r="G113" s="1"/>
      <c r="H113" s="1"/>
    </row>
    <row r="114" spans="1:8" ht="15" thickBot="1" x14ac:dyDescent="0.35">
      <c r="A114" s="28" t="s">
        <v>142</v>
      </c>
      <c r="B114" s="29" t="s">
        <v>13</v>
      </c>
      <c r="C114" s="29">
        <v>1173</v>
      </c>
      <c r="D114" s="29">
        <v>1173</v>
      </c>
      <c r="E114" s="30">
        <v>1173</v>
      </c>
      <c r="F114" s="5"/>
      <c r="G114" s="1"/>
      <c r="H114" s="1"/>
    </row>
    <row r="115" spans="1:8" ht="15" thickBot="1" x14ac:dyDescent="0.35">
      <c r="A115" s="28" t="s">
        <v>24</v>
      </c>
      <c r="B115" s="29" t="s">
        <v>13</v>
      </c>
      <c r="C115" s="29">
        <v>3861</v>
      </c>
      <c r="D115" s="29">
        <v>3861</v>
      </c>
      <c r="E115" s="8">
        <v>3861</v>
      </c>
      <c r="F115" s="5"/>
      <c r="G115" s="1"/>
      <c r="H115" s="1"/>
    </row>
    <row r="116" spans="1:8" ht="15" thickBot="1" x14ac:dyDescent="0.35">
      <c r="A116" s="28" t="s">
        <v>25</v>
      </c>
      <c r="B116" s="29" t="s">
        <v>8</v>
      </c>
      <c r="C116" s="29">
        <v>5617</v>
      </c>
      <c r="D116" s="29">
        <v>5617</v>
      </c>
      <c r="E116" s="8">
        <v>5617</v>
      </c>
      <c r="F116" s="5"/>
      <c r="G116" s="1"/>
      <c r="H116" s="1"/>
    </row>
    <row r="117" spans="1:8" x14ac:dyDescent="0.3">
      <c r="A117" s="17" t="s">
        <v>143</v>
      </c>
      <c r="B117" s="13" t="s">
        <v>8</v>
      </c>
      <c r="C117" s="13">
        <v>368</v>
      </c>
      <c r="D117" s="13">
        <v>368</v>
      </c>
      <c r="E117" s="5"/>
      <c r="F117" s="5"/>
      <c r="G117" s="1"/>
      <c r="H117" s="1"/>
    </row>
    <row r="118" spans="1:8" x14ac:dyDescent="0.3">
      <c r="A118" s="17" t="s">
        <v>143</v>
      </c>
      <c r="B118" s="13" t="s">
        <v>9</v>
      </c>
      <c r="C118" s="13">
        <v>168</v>
      </c>
      <c r="D118" s="13">
        <v>0</v>
      </c>
      <c r="E118" s="5"/>
      <c r="F118" s="5"/>
      <c r="G118" s="1"/>
      <c r="H118" s="1"/>
    </row>
    <row r="119" spans="1:8" ht="15" thickBot="1" x14ac:dyDescent="0.35">
      <c r="A119" s="20" t="s">
        <v>143</v>
      </c>
      <c r="B119" s="21" t="s">
        <v>13</v>
      </c>
      <c r="C119" s="21">
        <v>1704</v>
      </c>
      <c r="D119" s="21">
        <v>1704</v>
      </c>
      <c r="E119" s="6">
        <f>SUM(D117:D119)</f>
        <v>2072</v>
      </c>
      <c r="F119" s="5"/>
      <c r="G119" s="1"/>
      <c r="H119" s="1"/>
    </row>
    <row r="120" spans="1:8" x14ac:dyDescent="0.3">
      <c r="A120" s="17" t="s">
        <v>144</v>
      </c>
      <c r="B120" s="13" t="s">
        <v>8</v>
      </c>
      <c r="C120" s="13">
        <v>919</v>
      </c>
      <c r="D120" s="13">
        <v>919</v>
      </c>
      <c r="E120" s="5"/>
      <c r="F120" s="5"/>
      <c r="G120" s="1"/>
      <c r="H120" s="1"/>
    </row>
    <row r="121" spans="1:8" ht="15" thickBot="1" x14ac:dyDescent="0.35">
      <c r="A121" s="20" t="s">
        <v>144</v>
      </c>
      <c r="B121" s="21" t="s">
        <v>12</v>
      </c>
      <c r="C121" s="21">
        <v>251</v>
      </c>
      <c r="D121" s="21">
        <v>251</v>
      </c>
      <c r="E121" s="6">
        <f>SUM(D120:D121)</f>
        <v>1170</v>
      </c>
      <c r="F121" s="5"/>
      <c r="G121" s="1"/>
      <c r="H121" s="1"/>
    </row>
    <row r="122" spans="1:8" x14ac:dyDescent="0.3">
      <c r="A122" s="17" t="s">
        <v>26</v>
      </c>
      <c r="B122" s="13" t="s">
        <v>8</v>
      </c>
      <c r="C122" s="13">
        <v>551</v>
      </c>
      <c r="D122" s="13">
        <v>551</v>
      </c>
      <c r="E122" s="5">
        <v>551</v>
      </c>
      <c r="F122" s="5"/>
      <c r="G122" s="1"/>
      <c r="H122" s="1"/>
    </row>
    <row r="123" spans="1:8" ht="15" thickBot="1" x14ac:dyDescent="0.35">
      <c r="A123" s="20" t="s">
        <v>26</v>
      </c>
      <c r="B123" s="21" t="s">
        <v>9</v>
      </c>
      <c r="C123" s="21">
        <v>750</v>
      </c>
      <c r="D123" s="21">
        <v>0</v>
      </c>
      <c r="E123" s="6"/>
      <c r="F123" s="5"/>
      <c r="G123" s="1"/>
      <c r="H123" s="1"/>
    </row>
    <row r="124" spans="1:8" x14ac:dyDescent="0.3">
      <c r="A124" s="17" t="s">
        <v>27</v>
      </c>
      <c r="B124" s="13" t="s">
        <v>8</v>
      </c>
      <c r="C124" s="13">
        <v>2573</v>
      </c>
      <c r="D124" s="13">
        <v>2573</v>
      </c>
      <c r="E124" s="5"/>
      <c r="F124" s="5"/>
      <c r="G124" s="1"/>
      <c r="H124" s="1"/>
    </row>
    <row r="125" spans="1:8" x14ac:dyDescent="0.3">
      <c r="A125" s="17" t="s">
        <v>27</v>
      </c>
      <c r="B125" s="13" t="s">
        <v>9</v>
      </c>
      <c r="C125" s="13">
        <v>450</v>
      </c>
      <c r="D125" s="13">
        <v>0</v>
      </c>
      <c r="E125" s="5"/>
      <c r="F125" s="5"/>
      <c r="G125" s="1"/>
      <c r="H125" s="1"/>
    </row>
    <row r="126" spans="1:8" x14ac:dyDescent="0.3">
      <c r="A126" s="17" t="s">
        <v>27</v>
      </c>
      <c r="B126" s="13" t="s">
        <v>18</v>
      </c>
      <c r="C126" s="13">
        <v>2004</v>
      </c>
      <c r="D126" s="13">
        <v>0</v>
      </c>
      <c r="E126" s="5"/>
      <c r="F126" s="5"/>
      <c r="G126" s="1"/>
      <c r="H126" s="1"/>
    </row>
    <row r="127" spans="1:8" ht="15" thickBot="1" x14ac:dyDescent="0.35">
      <c r="A127" s="20" t="s">
        <v>27</v>
      </c>
      <c r="B127" s="21" t="s">
        <v>13</v>
      </c>
      <c r="C127" s="21">
        <v>100</v>
      </c>
      <c r="D127" s="21">
        <v>100</v>
      </c>
      <c r="E127" s="6">
        <f>SUM(D124:D127)</f>
        <v>2673</v>
      </c>
      <c r="F127" s="5"/>
      <c r="G127" s="1"/>
      <c r="H127" s="1"/>
    </row>
    <row r="128" spans="1:8" ht="15" thickBot="1" x14ac:dyDescent="0.35">
      <c r="A128" s="28" t="s">
        <v>145</v>
      </c>
      <c r="B128" s="29" t="s">
        <v>13</v>
      </c>
      <c r="C128" s="29">
        <v>1474</v>
      </c>
      <c r="D128" s="29">
        <v>1474</v>
      </c>
      <c r="E128" s="8">
        <v>1474</v>
      </c>
      <c r="F128" s="5"/>
      <c r="G128" s="1"/>
      <c r="H128" s="1"/>
    </row>
    <row r="129" spans="1:8" ht="15" thickBot="1" x14ac:dyDescent="0.35">
      <c r="A129" s="28" t="s">
        <v>146</v>
      </c>
      <c r="B129" s="29" t="s">
        <v>13</v>
      </c>
      <c r="C129" s="29">
        <v>75</v>
      </c>
      <c r="D129" s="29">
        <v>75</v>
      </c>
      <c r="E129" s="8">
        <v>75</v>
      </c>
      <c r="F129" s="5"/>
      <c r="G129" s="1"/>
      <c r="H129" s="1"/>
    </row>
    <row r="130" spans="1:8" ht="15" thickBot="1" x14ac:dyDescent="0.35">
      <c r="A130" s="28" t="s">
        <v>147</v>
      </c>
      <c r="B130" s="29" t="s">
        <v>13</v>
      </c>
      <c r="C130" s="29">
        <v>7969</v>
      </c>
      <c r="D130" s="29">
        <v>7969</v>
      </c>
      <c r="E130" s="30">
        <v>7969</v>
      </c>
      <c r="F130" s="5"/>
      <c r="G130" s="1"/>
      <c r="H130" s="1"/>
    </row>
    <row r="131" spans="1:8" ht="15" thickBot="1" x14ac:dyDescent="0.35">
      <c r="A131" s="28" t="s">
        <v>28</v>
      </c>
      <c r="B131" s="29" t="s">
        <v>13</v>
      </c>
      <c r="C131" s="29">
        <v>7243</v>
      </c>
      <c r="D131" s="29">
        <v>7243</v>
      </c>
      <c r="E131" s="30">
        <v>7243</v>
      </c>
      <c r="F131" s="5"/>
      <c r="G131" s="1"/>
      <c r="H131" s="1"/>
    </row>
    <row r="132" spans="1:8" x14ac:dyDescent="0.3">
      <c r="A132" s="17" t="s">
        <v>29</v>
      </c>
      <c r="B132" s="13" t="s">
        <v>15</v>
      </c>
      <c r="C132" s="13">
        <v>4267</v>
      </c>
      <c r="D132" s="13">
        <v>4267</v>
      </c>
      <c r="E132" s="19"/>
      <c r="F132" s="5">
        <v>4267</v>
      </c>
      <c r="G132" s="1"/>
      <c r="H132" s="1"/>
    </row>
    <row r="133" spans="1:8" ht="15" thickBot="1" x14ac:dyDescent="0.35">
      <c r="A133" s="20" t="s">
        <v>29</v>
      </c>
      <c r="B133" s="21" t="s">
        <v>13</v>
      </c>
      <c r="C133" s="21">
        <v>670</v>
      </c>
      <c r="D133" s="21">
        <v>670</v>
      </c>
      <c r="E133" s="6">
        <f>SUM(D132:D133)</f>
        <v>4937</v>
      </c>
      <c r="F133" s="9"/>
      <c r="G133" s="1"/>
      <c r="H133" s="1"/>
    </row>
    <row r="134" spans="1:8" ht="15" thickBot="1" x14ac:dyDescent="0.35">
      <c r="A134" s="28" t="s">
        <v>148</v>
      </c>
      <c r="B134" s="29" t="s">
        <v>12</v>
      </c>
      <c r="C134" s="29">
        <v>301</v>
      </c>
      <c r="D134" s="29">
        <v>301</v>
      </c>
      <c r="E134" s="8">
        <v>301</v>
      </c>
      <c r="F134" s="9"/>
      <c r="G134" s="1"/>
      <c r="H134" s="1"/>
    </row>
    <row r="135" spans="1:8" x14ac:dyDescent="0.3">
      <c r="A135" s="17" t="s">
        <v>30</v>
      </c>
      <c r="B135" s="13" t="s">
        <v>8</v>
      </c>
      <c r="C135" s="13">
        <v>794</v>
      </c>
      <c r="D135" s="13">
        <v>794</v>
      </c>
      <c r="E135" s="19"/>
      <c r="F135" s="9"/>
      <c r="G135" s="1"/>
      <c r="H135" s="1"/>
    </row>
    <row r="136" spans="1:8" ht="15" thickBot="1" x14ac:dyDescent="0.35">
      <c r="A136" s="20" t="s">
        <v>30</v>
      </c>
      <c r="B136" s="21" t="s">
        <v>13</v>
      </c>
      <c r="C136" s="21">
        <v>1355</v>
      </c>
      <c r="D136" s="21">
        <v>1355</v>
      </c>
      <c r="E136" s="22">
        <f>SUM(D135:D136)</f>
        <v>2149</v>
      </c>
      <c r="F136" s="9"/>
      <c r="G136" s="1"/>
      <c r="H136" s="1"/>
    </row>
    <row r="137" spans="1:8" ht="15" thickBot="1" x14ac:dyDescent="0.35">
      <c r="A137" s="28" t="s">
        <v>149</v>
      </c>
      <c r="B137" s="29" t="s">
        <v>13</v>
      </c>
      <c r="C137" s="29">
        <v>7004</v>
      </c>
      <c r="D137" s="29">
        <v>7004</v>
      </c>
      <c r="E137" s="8">
        <v>7004</v>
      </c>
      <c r="F137" s="9"/>
      <c r="G137" s="1"/>
      <c r="H137" s="1"/>
    </row>
    <row r="138" spans="1:8" ht="15" thickBot="1" x14ac:dyDescent="0.35">
      <c r="A138" s="28" t="s">
        <v>150</v>
      </c>
      <c r="B138" s="29" t="s">
        <v>13</v>
      </c>
      <c r="C138" s="29">
        <v>419</v>
      </c>
      <c r="D138" s="29">
        <v>419</v>
      </c>
      <c r="E138" s="8">
        <v>419</v>
      </c>
      <c r="F138" s="9"/>
      <c r="G138" s="1"/>
      <c r="H138" s="1"/>
    </row>
    <row r="139" spans="1:8" x14ac:dyDescent="0.3">
      <c r="A139" s="17" t="s">
        <v>151</v>
      </c>
      <c r="B139" s="13" t="s">
        <v>8</v>
      </c>
      <c r="C139" s="13">
        <v>3341</v>
      </c>
      <c r="D139" s="13">
        <v>3341</v>
      </c>
      <c r="E139" s="5"/>
      <c r="F139" s="9"/>
      <c r="G139" s="1"/>
      <c r="H139" s="1"/>
    </row>
    <row r="140" spans="1:8" ht="15" thickBot="1" x14ac:dyDescent="0.35">
      <c r="A140" s="20" t="s">
        <v>151</v>
      </c>
      <c r="B140" s="21" t="s">
        <v>12</v>
      </c>
      <c r="C140" s="21">
        <v>225</v>
      </c>
      <c r="D140" s="21">
        <v>225</v>
      </c>
      <c r="E140" s="6">
        <f>SUM(D139:D140)</f>
        <v>3566</v>
      </c>
      <c r="F140" s="9"/>
      <c r="G140" s="1"/>
      <c r="H140" s="1"/>
    </row>
    <row r="141" spans="1:8" x14ac:dyDescent="0.3">
      <c r="A141" s="17" t="s">
        <v>152</v>
      </c>
      <c r="B141" s="13" t="s">
        <v>8</v>
      </c>
      <c r="C141" s="13">
        <v>1371</v>
      </c>
      <c r="D141" s="13">
        <v>1371</v>
      </c>
      <c r="E141" s="14"/>
      <c r="F141" s="14"/>
    </row>
    <row r="142" spans="1:8" ht="15" thickBot="1" x14ac:dyDescent="0.35">
      <c r="A142" s="18" t="s">
        <v>152</v>
      </c>
      <c r="B142" s="15" t="s">
        <v>13</v>
      </c>
      <c r="C142" s="15">
        <v>600</v>
      </c>
      <c r="D142" s="15">
        <v>600</v>
      </c>
      <c r="E142" s="16">
        <f>SUM(D141:D142)</f>
        <v>1971</v>
      </c>
      <c r="F142" s="14"/>
    </row>
    <row r="143" spans="1:8" x14ac:dyDescent="0.3">
      <c r="A143" s="17" t="s">
        <v>31</v>
      </c>
      <c r="B143" s="13" t="s">
        <v>9</v>
      </c>
      <c r="C143" s="13">
        <v>1837</v>
      </c>
      <c r="D143" s="13">
        <v>0</v>
      </c>
      <c r="E143" s="14"/>
      <c r="F143" s="14"/>
    </row>
    <row r="144" spans="1:8" x14ac:dyDescent="0.3">
      <c r="A144" s="17" t="s">
        <v>31</v>
      </c>
      <c r="B144" s="13" t="s">
        <v>12</v>
      </c>
      <c r="C144" s="13">
        <v>668</v>
      </c>
      <c r="D144" s="13">
        <v>668</v>
      </c>
      <c r="E144" s="14"/>
      <c r="F144" s="14"/>
    </row>
    <row r="145" spans="1:6" ht="15" thickBot="1" x14ac:dyDescent="0.35">
      <c r="A145" s="18" t="s">
        <v>31</v>
      </c>
      <c r="B145" s="15" t="s">
        <v>13</v>
      </c>
      <c r="C145" s="15">
        <v>2255</v>
      </c>
      <c r="D145" s="15">
        <v>2255</v>
      </c>
      <c r="E145" s="31">
        <f>SUM(D143:D145)</f>
        <v>2923</v>
      </c>
      <c r="F145" s="14"/>
    </row>
    <row r="146" spans="1:6" ht="15" thickBot="1" x14ac:dyDescent="0.35">
      <c r="A146" s="32" t="s">
        <v>153</v>
      </c>
      <c r="B146" s="33" t="s">
        <v>9</v>
      </c>
      <c r="C146" s="33">
        <v>335</v>
      </c>
      <c r="D146" s="33">
        <v>0</v>
      </c>
      <c r="E146" s="34">
        <v>0</v>
      </c>
      <c r="F146" s="14"/>
    </row>
    <row r="147" spans="1:6" x14ac:dyDescent="0.3">
      <c r="A147" s="17" t="s">
        <v>154</v>
      </c>
      <c r="B147" s="13" t="s">
        <v>133</v>
      </c>
      <c r="C147" s="13">
        <v>3674</v>
      </c>
      <c r="D147" s="13">
        <v>3674</v>
      </c>
      <c r="E147" s="14"/>
      <c r="F147" s="14">
        <v>3674</v>
      </c>
    </row>
    <row r="148" spans="1:6" ht="15" thickBot="1" x14ac:dyDescent="0.35">
      <c r="A148" s="18" t="s">
        <v>154</v>
      </c>
      <c r="B148" s="15" t="s">
        <v>12</v>
      </c>
      <c r="C148" s="15">
        <v>1278</v>
      </c>
      <c r="D148" s="15">
        <v>1278</v>
      </c>
      <c r="E148" s="16">
        <f>SUM(D147:D148)</f>
        <v>4952</v>
      </c>
      <c r="F148" s="14"/>
    </row>
    <row r="149" spans="1:6" x14ac:dyDescent="0.3">
      <c r="A149" s="17" t="s">
        <v>155</v>
      </c>
      <c r="B149" s="13" t="s">
        <v>8</v>
      </c>
      <c r="C149" s="13">
        <v>106</v>
      </c>
      <c r="D149" s="13">
        <v>106</v>
      </c>
      <c r="E149" s="14"/>
      <c r="F149" s="14"/>
    </row>
    <row r="150" spans="1:6" ht="15" thickBot="1" x14ac:dyDescent="0.35">
      <c r="A150" s="18" t="s">
        <v>155</v>
      </c>
      <c r="B150" s="15" t="s">
        <v>13</v>
      </c>
      <c r="C150" s="15">
        <v>201</v>
      </c>
      <c r="D150" s="15">
        <v>201</v>
      </c>
      <c r="E150" s="16">
        <f>SUM(D149:D150)</f>
        <v>307</v>
      </c>
      <c r="F150" s="14"/>
    </row>
    <row r="151" spans="1:6" x14ac:dyDescent="0.3">
      <c r="A151" s="17" t="s">
        <v>32</v>
      </c>
      <c r="B151" s="13" t="s">
        <v>8</v>
      </c>
      <c r="C151" s="13">
        <v>1340</v>
      </c>
      <c r="D151" s="13">
        <v>1340</v>
      </c>
      <c r="E151" s="14"/>
      <c r="F151" s="14"/>
    </row>
    <row r="152" spans="1:6" x14ac:dyDescent="0.3">
      <c r="A152" s="17" t="s">
        <v>32</v>
      </c>
      <c r="B152" s="13" t="s">
        <v>9</v>
      </c>
      <c r="C152" s="13">
        <v>3851</v>
      </c>
      <c r="D152" s="13">
        <v>0</v>
      </c>
      <c r="E152" s="14"/>
      <c r="F152" s="14"/>
    </row>
    <row r="153" spans="1:6" ht="15" thickBot="1" x14ac:dyDescent="0.35">
      <c r="A153" s="18" t="s">
        <v>32</v>
      </c>
      <c r="B153" s="15" t="s">
        <v>13</v>
      </c>
      <c r="C153" s="15">
        <v>302</v>
      </c>
      <c r="D153" s="15">
        <v>302</v>
      </c>
      <c r="E153" s="16">
        <f>SUM(D151:D153)</f>
        <v>1642</v>
      </c>
      <c r="F153" s="14"/>
    </row>
    <row r="154" spans="1:6" x14ac:dyDescent="0.3">
      <c r="A154" s="17" t="s">
        <v>156</v>
      </c>
      <c r="B154" s="13" t="s">
        <v>8</v>
      </c>
      <c r="C154" s="13">
        <v>101</v>
      </c>
      <c r="D154" s="13">
        <v>101</v>
      </c>
      <c r="E154" s="14"/>
      <c r="F154" s="14"/>
    </row>
    <row r="155" spans="1:6" x14ac:dyDescent="0.3">
      <c r="A155" s="17" t="s">
        <v>156</v>
      </c>
      <c r="B155" s="13" t="s">
        <v>9</v>
      </c>
      <c r="C155" s="13">
        <v>419</v>
      </c>
      <c r="D155" s="13">
        <v>0</v>
      </c>
      <c r="E155" s="14"/>
      <c r="F155" s="14"/>
    </row>
    <row r="156" spans="1:6" ht="15" thickBot="1" x14ac:dyDescent="0.35">
      <c r="A156" s="18" t="s">
        <v>156</v>
      </c>
      <c r="B156" s="15" t="s">
        <v>33</v>
      </c>
      <c r="C156" s="15">
        <v>0</v>
      </c>
      <c r="D156" s="15">
        <v>0</v>
      </c>
      <c r="E156" s="16">
        <v>101</v>
      </c>
      <c r="F156" s="14"/>
    </row>
    <row r="157" spans="1:6" x14ac:dyDescent="0.3">
      <c r="A157" s="17" t="s">
        <v>157</v>
      </c>
      <c r="B157" s="13" t="s">
        <v>22</v>
      </c>
      <c r="C157" s="13">
        <v>0</v>
      </c>
      <c r="D157" s="13">
        <v>0</v>
      </c>
      <c r="E157" s="14"/>
      <c r="F157" s="14"/>
    </row>
    <row r="158" spans="1:6" ht="15" thickBot="1" x14ac:dyDescent="0.35">
      <c r="A158" s="18" t="s">
        <v>157</v>
      </c>
      <c r="B158" s="15" t="s">
        <v>12</v>
      </c>
      <c r="C158" s="15">
        <v>0</v>
      </c>
      <c r="D158" s="15">
        <v>0</v>
      </c>
      <c r="E158" s="16">
        <v>0</v>
      </c>
      <c r="F158" s="14"/>
    </row>
    <row r="159" spans="1:6" ht="15" thickBot="1" x14ac:dyDescent="0.35">
      <c r="A159" s="32" t="s">
        <v>158</v>
      </c>
      <c r="B159" s="33" t="s">
        <v>22</v>
      </c>
      <c r="C159" s="33">
        <v>225</v>
      </c>
      <c r="D159" s="33">
        <v>0</v>
      </c>
      <c r="E159" s="35">
        <v>0</v>
      </c>
      <c r="F159" s="14"/>
    </row>
    <row r="160" spans="1:6" x14ac:dyDescent="0.3">
      <c r="A160" s="17" t="s">
        <v>159</v>
      </c>
      <c r="B160" s="13" t="s">
        <v>12</v>
      </c>
      <c r="C160" s="13">
        <v>1055</v>
      </c>
      <c r="D160" s="13">
        <v>1055</v>
      </c>
      <c r="E160" s="14"/>
      <c r="F160" s="14"/>
    </row>
    <row r="161" spans="1:6" ht="15" thickBot="1" x14ac:dyDescent="0.35">
      <c r="A161" s="18" t="s">
        <v>159</v>
      </c>
      <c r="B161" s="15" t="s">
        <v>13</v>
      </c>
      <c r="C161" s="15">
        <v>1072</v>
      </c>
      <c r="D161" s="15">
        <v>1072</v>
      </c>
      <c r="E161" s="16">
        <f>SUM(D160:D161)</f>
        <v>2127</v>
      </c>
      <c r="F161" s="14"/>
    </row>
    <row r="162" spans="1:6" x14ac:dyDescent="0.3">
      <c r="A162" s="17" t="s">
        <v>160</v>
      </c>
      <c r="B162" s="13" t="s">
        <v>16</v>
      </c>
      <c r="C162" s="13">
        <v>0</v>
      </c>
      <c r="D162" s="13">
        <v>0</v>
      </c>
      <c r="E162" s="14"/>
      <c r="F162" s="14"/>
    </row>
    <row r="163" spans="1:6" x14ac:dyDescent="0.3">
      <c r="A163" s="17" t="s">
        <v>160</v>
      </c>
      <c r="B163" s="13" t="s">
        <v>13</v>
      </c>
      <c r="C163" s="13">
        <v>469</v>
      </c>
      <c r="D163" s="13">
        <v>469</v>
      </c>
      <c r="E163" s="14"/>
      <c r="F163" s="14"/>
    </row>
    <row r="164" spans="1:6" ht="15" thickBot="1" x14ac:dyDescent="0.35">
      <c r="A164" s="18" t="s">
        <v>160</v>
      </c>
      <c r="B164" s="15" t="s">
        <v>34</v>
      </c>
      <c r="C164" s="15">
        <v>1672</v>
      </c>
      <c r="D164" s="15">
        <v>0</v>
      </c>
      <c r="E164" s="16">
        <v>469</v>
      </c>
      <c r="F164" s="14"/>
    </row>
    <row r="165" spans="1:6" ht="15" thickBot="1" x14ac:dyDescent="0.35">
      <c r="A165" s="32" t="s">
        <v>161</v>
      </c>
      <c r="B165" s="33" t="s">
        <v>12</v>
      </c>
      <c r="C165" s="33">
        <v>3300</v>
      </c>
      <c r="D165" s="33">
        <v>3300</v>
      </c>
      <c r="E165" s="35">
        <v>3300</v>
      </c>
      <c r="F165" s="14"/>
    </row>
    <row r="166" spans="1:6" x14ac:dyDescent="0.3">
      <c r="A166" s="17" t="s">
        <v>162</v>
      </c>
      <c r="B166" s="13" t="s">
        <v>12</v>
      </c>
      <c r="C166" s="13">
        <v>13329</v>
      </c>
      <c r="D166" s="13">
        <v>13329</v>
      </c>
      <c r="E166" s="14"/>
      <c r="F166" s="14"/>
    </row>
    <row r="167" spans="1:6" x14ac:dyDescent="0.3">
      <c r="A167" s="17" t="s">
        <v>163</v>
      </c>
      <c r="B167" s="13" t="s">
        <v>12</v>
      </c>
      <c r="C167" s="13">
        <v>7452</v>
      </c>
      <c r="D167" s="13">
        <v>7452</v>
      </c>
      <c r="E167" s="14"/>
      <c r="F167" s="14"/>
    </row>
    <row r="168" spans="1:6" ht="15" thickBot="1" x14ac:dyDescent="0.35">
      <c r="A168" s="18" t="s">
        <v>163</v>
      </c>
      <c r="B168" s="15" t="s">
        <v>13</v>
      </c>
      <c r="C168" s="15">
        <v>0</v>
      </c>
      <c r="D168" s="15">
        <v>0</v>
      </c>
      <c r="E168" s="16">
        <f>SUM(D166:D168)</f>
        <v>20781</v>
      </c>
      <c r="F168" s="14"/>
    </row>
    <row r="169" spans="1:6" ht="15" thickBot="1" x14ac:dyDescent="0.35">
      <c r="A169" s="32" t="s">
        <v>164</v>
      </c>
      <c r="B169" s="33" t="s">
        <v>12</v>
      </c>
      <c r="C169" s="33">
        <v>8604</v>
      </c>
      <c r="D169" s="33">
        <v>8604</v>
      </c>
      <c r="E169" s="35">
        <v>8604</v>
      </c>
      <c r="F169" s="14"/>
    </row>
    <row r="170" spans="1:6" ht="15" thickBot="1" x14ac:dyDescent="0.35">
      <c r="A170" s="32" t="s">
        <v>165</v>
      </c>
      <c r="B170" s="33" t="s">
        <v>12</v>
      </c>
      <c r="C170" s="33">
        <v>11666</v>
      </c>
      <c r="D170" s="33">
        <v>11666</v>
      </c>
      <c r="E170" s="35">
        <v>11666</v>
      </c>
      <c r="F170" s="14"/>
    </row>
    <row r="171" spans="1:6" x14ac:dyDescent="0.3">
      <c r="A171" s="17" t="s">
        <v>166</v>
      </c>
      <c r="B171" s="13" t="s">
        <v>133</v>
      </c>
      <c r="C171" s="13">
        <v>6798</v>
      </c>
      <c r="D171" s="13">
        <v>6798</v>
      </c>
      <c r="E171" s="14"/>
      <c r="F171" s="14">
        <v>6798</v>
      </c>
    </row>
    <row r="172" spans="1:6" x14ac:dyDescent="0.3">
      <c r="A172" s="17" t="s">
        <v>166</v>
      </c>
      <c r="B172" s="13" t="s">
        <v>12</v>
      </c>
      <c r="C172" s="13">
        <v>15336</v>
      </c>
      <c r="D172" s="13">
        <v>15336</v>
      </c>
      <c r="E172" s="14"/>
      <c r="F172" s="14"/>
    </row>
    <row r="173" spans="1:6" ht="15" thickBot="1" x14ac:dyDescent="0.35">
      <c r="A173" s="18" t="s">
        <v>39</v>
      </c>
      <c r="B173" s="15" t="s">
        <v>12</v>
      </c>
      <c r="C173" s="15">
        <v>1704</v>
      </c>
      <c r="D173" s="15">
        <v>1704</v>
      </c>
      <c r="E173" s="16">
        <f>SUM(D171:D173)</f>
        <v>23838</v>
      </c>
      <c r="F173" s="14"/>
    </row>
    <row r="174" spans="1:6" x14ac:dyDescent="0.3">
      <c r="A174" s="17" t="s">
        <v>33</v>
      </c>
      <c r="B174" s="13" t="s">
        <v>15</v>
      </c>
      <c r="C174" s="13">
        <v>11234</v>
      </c>
      <c r="D174" s="13">
        <v>11234</v>
      </c>
      <c r="E174" s="14"/>
      <c r="F174" s="14">
        <v>11234</v>
      </c>
    </row>
    <row r="175" spans="1:6" x14ac:dyDescent="0.3">
      <c r="A175" s="17" t="s">
        <v>33</v>
      </c>
      <c r="B175" s="13" t="s">
        <v>13</v>
      </c>
      <c r="C175" s="13">
        <v>64734</v>
      </c>
      <c r="D175" s="13">
        <v>64734</v>
      </c>
      <c r="E175" s="14"/>
      <c r="F175" s="14"/>
    </row>
    <row r="176" spans="1:6" ht="15" thickBot="1" x14ac:dyDescent="0.35">
      <c r="A176" s="18" t="s">
        <v>33</v>
      </c>
      <c r="B176" s="15" t="s">
        <v>33</v>
      </c>
      <c r="C176" s="15">
        <v>0</v>
      </c>
      <c r="D176" s="15">
        <v>0</v>
      </c>
      <c r="E176" s="16">
        <f>SUM(D174:D176)</f>
        <v>75968</v>
      </c>
      <c r="F176" s="14"/>
    </row>
    <row r="177" spans="1:8" ht="15" thickBot="1" x14ac:dyDescent="0.35">
      <c r="A177" s="32" t="s">
        <v>167</v>
      </c>
      <c r="B177" s="33" t="s">
        <v>13</v>
      </c>
      <c r="C177" s="33">
        <v>2853</v>
      </c>
      <c r="D177" s="33">
        <v>2853</v>
      </c>
      <c r="E177" s="35">
        <v>2853</v>
      </c>
      <c r="F177" s="14"/>
    </row>
    <row r="178" spans="1:8" ht="15" thickBot="1" x14ac:dyDescent="0.35">
      <c r="A178" s="32" t="s">
        <v>168</v>
      </c>
      <c r="B178" s="33" t="s">
        <v>13</v>
      </c>
      <c r="C178" s="33">
        <v>3305</v>
      </c>
      <c r="D178" s="33">
        <v>3305</v>
      </c>
      <c r="E178" s="35">
        <v>3305</v>
      </c>
      <c r="F178" s="14"/>
    </row>
    <row r="179" spans="1:8" ht="15" thickBot="1" x14ac:dyDescent="0.35">
      <c r="A179" s="32" t="s">
        <v>75</v>
      </c>
      <c r="B179" s="33" t="s">
        <v>13</v>
      </c>
      <c r="C179" s="33">
        <v>8220</v>
      </c>
      <c r="D179" s="33">
        <v>8220</v>
      </c>
      <c r="E179" s="35">
        <v>8220</v>
      </c>
      <c r="F179" s="14"/>
    </row>
    <row r="180" spans="1:8" ht="15" thickBot="1" x14ac:dyDescent="0.35">
      <c r="A180" s="32" t="s">
        <v>40</v>
      </c>
      <c r="B180" s="33" t="s">
        <v>13</v>
      </c>
      <c r="C180" s="33">
        <v>700</v>
      </c>
      <c r="D180" s="33">
        <v>700</v>
      </c>
      <c r="E180" s="35">
        <v>700</v>
      </c>
      <c r="F180" s="14"/>
    </row>
    <row r="181" spans="1:8" x14ac:dyDescent="0.3">
      <c r="A181" s="17" t="s">
        <v>169</v>
      </c>
      <c r="B181" s="13" t="s">
        <v>13</v>
      </c>
      <c r="C181" s="13">
        <v>935</v>
      </c>
      <c r="D181" s="13">
        <v>935</v>
      </c>
      <c r="E181" s="14"/>
      <c r="F181" s="14"/>
    </row>
    <row r="182" spans="1:8" x14ac:dyDescent="0.3">
      <c r="A182" s="17" t="s">
        <v>170</v>
      </c>
      <c r="B182" s="13" t="s">
        <v>13</v>
      </c>
      <c r="C182" s="13">
        <v>11094</v>
      </c>
      <c r="D182" s="13">
        <v>11094</v>
      </c>
      <c r="E182" s="14"/>
      <c r="F182" s="14"/>
    </row>
    <row r="183" spans="1:8" ht="15" thickBot="1" x14ac:dyDescent="0.35">
      <c r="A183" s="18" t="s">
        <v>171</v>
      </c>
      <c r="B183" s="15" t="s">
        <v>13</v>
      </c>
      <c r="C183" s="15">
        <v>8464</v>
      </c>
      <c r="D183" s="15">
        <v>8464</v>
      </c>
      <c r="E183" s="16">
        <f>SUM(D181:D183)</f>
        <v>20493</v>
      </c>
      <c r="F183" s="14"/>
    </row>
    <row r="184" spans="1:8" x14ac:dyDescent="0.3">
      <c r="A184" s="17" t="s">
        <v>41</v>
      </c>
      <c r="B184" s="13" t="s">
        <v>13</v>
      </c>
      <c r="C184" s="13">
        <v>6557</v>
      </c>
      <c r="D184" s="13">
        <v>6557</v>
      </c>
      <c r="E184" s="14"/>
      <c r="F184" s="14"/>
    </row>
    <row r="185" spans="1:8" x14ac:dyDescent="0.3">
      <c r="A185" s="17" t="s">
        <v>172</v>
      </c>
      <c r="B185" s="13" t="s">
        <v>13</v>
      </c>
      <c r="C185" s="13">
        <v>1000</v>
      </c>
      <c r="D185" s="13">
        <v>1000</v>
      </c>
      <c r="E185" s="14"/>
      <c r="F185" s="14"/>
    </row>
    <row r="186" spans="1:8" x14ac:dyDescent="0.3">
      <c r="A186" s="17" t="s">
        <v>42</v>
      </c>
      <c r="B186" s="13" t="s">
        <v>13</v>
      </c>
      <c r="C186" s="13">
        <v>1558</v>
      </c>
      <c r="D186" s="13">
        <v>1558</v>
      </c>
      <c r="E186" s="14"/>
      <c r="F186" s="14"/>
    </row>
    <row r="187" spans="1:8" ht="15" thickBot="1" x14ac:dyDescent="0.35">
      <c r="A187" s="18" t="s">
        <v>173</v>
      </c>
      <c r="B187" s="15" t="s">
        <v>13</v>
      </c>
      <c r="C187" s="15">
        <v>2027</v>
      </c>
      <c r="D187" s="15">
        <v>2027</v>
      </c>
      <c r="E187" s="16">
        <f>SUM(D184:D187)</f>
        <v>11142</v>
      </c>
      <c r="F187" s="14"/>
    </row>
    <row r="188" spans="1:8" x14ac:dyDescent="0.3">
      <c r="A188" s="17" t="s">
        <v>76</v>
      </c>
      <c r="B188" s="13" t="s">
        <v>13</v>
      </c>
      <c r="C188" s="13">
        <v>3000</v>
      </c>
      <c r="D188" s="13">
        <v>3000</v>
      </c>
      <c r="E188" s="14"/>
      <c r="F188" s="14"/>
    </row>
    <row r="189" spans="1:8" x14ac:dyDescent="0.3">
      <c r="A189" s="17" t="s">
        <v>174</v>
      </c>
      <c r="B189" s="13" t="s">
        <v>13</v>
      </c>
      <c r="C189" s="13">
        <v>6115</v>
      </c>
      <c r="D189" s="13">
        <v>6115</v>
      </c>
      <c r="E189" s="14"/>
      <c r="F189" s="14"/>
    </row>
    <row r="190" spans="1:8" x14ac:dyDescent="0.3">
      <c r="A190" s="17" t="s">
        <v>43</v>
      </c>
      <c r="B190" s="13" t="s">
        <v>13</v>
      </c>
      <c r="C190" s="13">
        <v>2303</v>
      </c>
      <c r="D190" s="13">
        <v>2303</v>
      </c>
      <c r="E190" s="14"/>
      <c r="F190" s="14"/>
    </row>
    <row r="191" spans="1:8" x14ac:dyDescent="0.3">
      <c r="A191" s="17" t="s">
        <v>175</v>
      </c>
      <c r="B191" s="13" t="s">
        <v>13</v>
      </c>
      <c r="C191" s="13">
        <v>2827</v>
      </c>
      <c r="D191" s="13">
        <v>2827</v>
      </c>
      <c r="E191" s="14"/>
      <c r="F191" s="14"/>
    </row>
    <row r="192" spans="1:8" s="41" customFormat="1" ht="15" thickBot="1" x14ac:dyDescent="0.35">
      <c r="A192" s="36" t="s">
        <v>77</v>
      </c>
      <c r="B192" s="37" t="s">
        <v>13</v>
      </c>
      <c r="C192" s="37">
        <v>6240</v>
      </c>
      <c r="D192" s="37">
        <v>6240</v>
      </c>
      <c r="E192" s="38">
        <f>SUM(D188:D192)</f>
        <v>20485</v>
      </c>
      <c r="F192" s="39"/>
      <c r="G192" s="40"/>
      <c r="H192" s="40"/>
    </row>
    <row r="193" spans="1:6" x14ac:dyDescent="0.3">
      <c r="A193" s="17" t="s">
        <v>176</v>
      </c>
      <c r="B193" s="13" t="s">
        <v>13</v>
      </c>
      <c r="C193" s="13">
        <v>2419</v>
      </c>
      <c r="D193" s="13">
        <v>2419</v>
      </c>
      <c r="E193" s="14"/>
      <c r="F193" s="14"/>
    </row>
    <row r="194" spans="1:6" ht="15" thickBot="1" x14ac:dyDescent="0.35">
      <c r="A194" s="18" t="s">
        <v>177</v>
      </c>
      <c r="B194" s="15" t="s">
        <v>13</v>
      </c>
      <c r="C194" s="15">
        <v>2338</v>
      </c>
      <c r="D194" s="15">
        <v>2338</v>
      </c>
      <c r="E194" s="16">
        <f>SUM(D193:D194)</f>
        <v>4757</v>
      </c>
      <c r="F194" s="14"/>
    </row>
    <row r="195" spans="1:6" x14ac:dyDescent="0.3">
      <c r="A195" s="17" t="s">
        <v>44</v>
      </c>
      <c r="B195" s="13" t="s">
        <v>13</v>
      </c>
      <c r="C195" s="13">
        <v>934</v>
      </c>
      <c r="D195" s="13">
        <v>934</v>
      </c>
      <c r="E195" s="14"/>
      <c r="F195" s="14"/>
    </row>
    <row r="196" spans="1:6" x14ac:dyDescent="0.3">
      <c r="A196" s="17" t="s">
        <v>178</v>
      </c>
      <c r="B196" s="13" t="s">
        <v>13</v>
      </c>
      <c r="C196" s="13">
        <v>1945</v>
      </c>
      <c r="D196" s="13">
        <v>1945</v>
      </c>
      <c r="E196" s="14"/>
      <c r="F196" s="14"/>
    </row>
    <row r="197" spans="1:6" ht="15" thickBot="1" x14ac:dyDescent="0.35">
      <c r="A197" s="18" t="s">
        <v>179</v>
      </c>
      <c r="B197" s="15" t="s">
        <v>13</v>
      </c>
      <c r="C197" s="15">
        <v>2485</v>
      </c>
      <c r="D197" s="15">
        <v>2485</v>
      </c>
      <c r="E197" s="16">
        <f>SUM(D195:D197)</f>
        <v>5364</v>
      </c>
      <c r="F197" s="14"/>
    </row>
    <row r="198" spans="1:6" x14ac:dyDescent="0.3">
      <c r="A198" s="17" t="s">
        <v>180</v>
      </c>
      <c r="B198" s="13" t="s">
        <v>13</v>
      </c>
      <c r="C198" s="13">
        <v>1501</v>
      </c>
      <c r="D198" s="13">
        <v>1501</v>
      </c>
      <c r="E198" s="14"/>
      <c r="F198" s="14"/>
    </row>
    <row r="199" spans="1:6" ht="15" thickBot="1" x14ac:dyDescent="0.35">
      <c r="A199" s="18" t="s">
        <v>181</v>
      </c>
      <c r="B199" s="15" t="s">
        <v>13</v>
      </c>
      <c r="C199" s="15">
        <v>7804</v>
      </c>
      <c r="D199" s="15">
        <v>7804</v>
      </c>
      <c r="E199" s="16">
        <f>SUM(D198:D199)</f>
        <v>9305</v>
      </c>
      <c r="F199" s="14"/>
    </row>
    <row r="200" spans="1:6" x14ac:dyDescent="0.3">
      <c r="A200" s="17" t="s">
        <v>182</v>
      </c>
      <c r="B200" s="13" t="s">
        <v>13</v>
      </c>
      <c r="C200" s="13">
        <v>4056</v>
      </c>
      <c r="D200" s="13">
        <v>4056</v>
      </c>
      <c r="E200" s="14"/>
      <c r="F200" s="14"/>
    </row>
    <row r="201" spans="1:6" x14ac:dyDescent="0.3">
      <c r="A201" s="17" t="s">
        <v>183</v>
      </c>
      <c r="B201" s="13" t="s">
        <v>13</v>
      </c>
      <c r="C201" s="13">
        <v>469</v>
      </c>
      <c r="D201" s="13">
        <v>469</v>
      </c>
      <c r="E201" s="14"/>
      <c r="F201" s="14"/>
    </row>
    <row r="202" spans="1:6" x14ac:dyDescent="0.3">
      <c r="A202" s="17" t="s">
        <v>45</v>
      </c>
      <c r="B202" s="13" t="s">
        <v>13</v>
      </c>
      <c r="C202" s="13">
        <v>1039</v>
      </c>
      <c r="D202" s="13">
        <v>1039</v>
      </c>
      <c r="E202" s="14"/>
      <c r="F202" s="14"/>
    </row>
    <row r="203" spans="1:6" x14ac:dyDescent="0.3">
      <c r="A203" s="17" t="s">
        <v>184</v>
      </c>
      <c r="B203" s="13" t="s">
        <v>13</v>
      </c>
      <c r="C203" s="13">
        <v>1100</v>
      </c>
      <c r="D203" s="13">
        <v>1100</v>
      </c>
      <c r="E203" s="14"/>
      <c r="F203" s="14"/>
    </row>
    <row r="204" spans="1:6" x14ac:dyDescent="0.3">
      <c r="A204" s="17" t="s">
        <v>185</v>
      </c>
      <c r="B204" s="13" t="s">
        <v>13</v>
      </c>
      <c r="C204" s="13">
        <v>7548</v>
      </c>
      <c r="D204" s="13">
        <v>7548</v>
      </c>
      <c r="E204" s="14"/>
      <c r="F204" s="14"/>
    </row>
    <row r="205" spans="1:6" x14ac:dyDescent="0.3">
      <c r="A205" s="17" t="s">
        <v>186</v>
      </c>
      <c r="B205" s="13" t="s">
        <v>13</v>
      </c>
      <c r="C205" s="13">
        <v>4302</v>
      </c>
      <c r="D205" s="13">
        <v>4302</v>
      </c>
      <c r="E205" s="14"/>
      <c r="F205" s="14"/>
    </row>
    <row r="206" spans="1:6" x14ac:dyDescent="0.3">
      <c r="A206" s="17" t="s">
        <v>187</v>
      </c>
      <c r="B206" s="13" t="s">
        <v>13</v>
      </c>
      <c r="C206" s="13">
        <v>469</v>
      </c>
      <c r="D206" s="13">
        <v>469</v>
      </c>
      <c r="E206" s="14"/>
      <c r="F206" s="14"/>
    </row>
    <row r="207" spans="1:6" x14ac:dyDescent="0.3">
      <c r="A207" s="17" t="s">
        <v>188</v>
      </c>
      <c r="B207" s="13" t="s">
        <v>13</v>
      </c>
      <c r="C207" s="13">
        <v>875</v>
      </c>
      <c r="D207" s="13">
        <v>875</v>
      </c>
      <c r="E207" s="14"/>
      <c r="F207" s="14"/>
    </row>
    <row r="208" spans="1:6" x14ac:dyDescent="0.3">
      <c r="A208" s="17" t="s">
        <v>78</v>
      </c>
      <c r="B208" s="13" t="s">
        <v>13</v>
      </c>
      <c r="C208" s="13">
        <v>3750</v>
      </c>
      <c r="D208" s="13">
        <v>3750</v>
      </c>
      <c r="E208" s="14"/>
      <c r="F208" s="14"/>
    </row>
    <row r="209" spans="1:6" x14ac:dyDescent="0.3">
      <c r="A209" s="17" t="s">
        <v>189</v>
      </c>
      <c r="B209" s="13" t="s">
        <v>13</v>
      </c>
      <c r="C209" s="13">
        <v>5752</v>
      </c>
      <c r="D209" s="13">
        <v>5752</v>
      </c>
      <c r="E209" s="14"/>
      <c r="F209" s="14"/>
    </row>
    <row r="210" spans="1:6" ht="15" thickBot="1" x14ac:dyDescent="0.35">
      <c r="A210" s="18" t="s">
        <v>190</v>
      </c>
      <c r="B210" s="15" t="s">
        <v>13</v>
      </c>
      <c r="C210" s="15">
        <v>600</v>
      </c>
      <c r="D210" s="15">
        <v>600</v>
      </c>
      <c r="E210" s="16">
        <f>SUM(D200:D210)</f>
        <v>29960</v>
      </c>
      <c r="F210" s="14"/>
    </row>
    <row r="211" spans="1:6" ht="15" thickBot="1" x14ac:dyDescent="0.35">
      <c r="A211" s="32" t="s">
        <v>191</v>
      </c>
      <c r="B211" s="33" t="s">
        <v>13</v>
      </c>
      <c r="C211" s="33">
        <v>6478</v>
      </c>
      <c r="D211" s="33">
        <v>6478</v>
      </c>
      <c r="E211" s="35">
        <v>6478</v>
      </c>
      <c r="F211" s="14"/>
    </row>
    <row r="212" spans="1:6" x14ac:dyDescent="0.3">
      <c r="A212" s="17" t="s">
        <v>192</v>
      </c>
      <c r="B212" s="13" t="s">
        <v>13</v>
      </c>
      <c r="C212" s="13">
        <v>800</v>
      </c>
      <c r="D212" s="13">
        <v>800</v>
      </c>
      <c r="E212" s="14"/>
      <c r="F212" s="14"/>
    </row>
    <row r="213" spans="1:6" x14ac:dyDescent="0.3">
      <c r="A213" s="17" t="s">
        <v>79</v>
      </c>
      <c r="B213" s="13" t="s">
        <v>13</v>
      </c>
      <c r="C213" s="13">
        <v>8147</v>
      </c>
      <c r="D213" s="13">
        <v>8147</v>
      </c>
      <c r="E213" s="14"/>
      <c r="F213" s="14"/>
    </row>
    <row r="214" spans="1:6" x14ac:dyDescent="0.3">
      <c r="A214" s="17" t="s">
        <v>80</v>
      </c>
      <c r="B214" s="13" t="s">
        <v>15</v>
      </c>
      <c r="C214" s="13">
        <v>1876</v>
      </c>
      <c r="D214" s="13">
        <v>1876</v>
      </c>
      <c r="E214" s="14"/>
      <c r="F214" s="14">
        <v>1876</v>
      </c>
    </row>
    <row r="215" spans="1:6" x14ac:dyDescent="0.3">
      <c r="A215" s="17" t="s">
        <v>80</v>
      </c>
      <c r="B215" s="13" t="s">
        <v>13</v>
      </c>
      <c r="C215" s="13">
        <v>14847</v>
      </c>
      <c r="D215" s="13">
        <v>14847</v>
      </c>
      <c r="E215" s="14"/>
      <c r="F215" s="14"/>
    </row>
    <row r="216" spans="1:6" x14ac:dyDescent="0.3">
      <c r="A216" s="17" t="s">
        <v>46</v>
      </c>
      <c r="B216" s="13" t="s">
        <v>13</v>
      </c>
      <c r="C216" s="13">
        <v>3341</v>
      </c>
      <c r="D216" s="13">
        <v>3341</v>
      </c>
      <c r="E216" s="14"/>
      <c r="F216" s="14"/>
    </row>
    <row r="217" spans="1:6" x14ac:dyDescent="0.3">
      <c r="A217" s="17" t="s">
        <v>47</v>
      </c>
      <c r="B217" s="13" t="s">
        <v>13</v>
      </c>
      <c r="C217" s="13">
        <v>3438</v>
      </c>
      <c r="D217" s="13">
        <v>3438</v>
      </c>
      <c r="E217" s="14"/>
      <c r="F217" s="14"/>
    </row>
    <row r="218" spans="1:6" x14ac:dyDescent="0.3">
      <c r="A218" s="17" t="s">
        <v>193</v>
      </c>
      <c r="B218" s="13" t="s">
        <v>13</v>
      </c>
      <c r="C218" s="13">
        <v>2200</v>
      </c>
      <c r="D218" s="13">
        <v>2200</v>
      </c>
      <c r="E218" s="14"/>
      <c r="F218" s="14"/>
    </row>
    <row r="219" spans="1:6" ht="15" thickBot="1" x14ac:dyDescent="0.35">
      <c r="A219" s="18" t="s">
        <v>194</v>
      </c>
      <c r="B219" s="15" t="s">
        <v>13</v>
      </c>
      <c r="C219" s="15">
        <v>2904</v>
      </c>
      <c r="D219" s="15">
        <v>2904</v>
      </c>
      <c r="E219" s="16">
        <f>SUM(D212:D219)</f>
        <v>37553</v>
      </c>
      <c r="F219" s="14"/>
    </row>
    <row r="220" spans="1:6" x14ac:dyDescent="0.3">
      <c r="A220" s="17" t="s">
        <v>195</v>
      </c>
      <c r="B220" s="13" t="s">
        <v>13</v>
      </c>
      <c r="C220" s="13">
        <v>4841</v>
      </c>
      <c r="D220" s="13">
        <v>4841</v>
      </c>
      <c r="E220" s="14"/>
      <c r="F220" s="14"/>
    </row>
    <row r="221" spans="1:6" x14ac:dyDescent="0.3">
      <c r="A221" s="17" t="s">
        <v>196</v>
      </c>
      <c r="B221" s="13" t="s">
        <v>13</v>
      </c>
      <c r="C221" s="13">
        <v>11927</v>
      </c>
      <c r="D221" s="13">
        <v>11927</v>
      </c>
      <c r="E221" s="14"/>
      <c r="F221" s="14"/>
    </row>
    <row r="222" spans="1:6" x14ac:dyDescent="0.3">
      <c r="A222" s="17" t="s">
        <v>197</v>
      </c>
      <c r="B222" s="13" t="s">
        <v>13</v>
      </c>
      <c r="C222" s="13">
        <v>1050</v>
      </c>
      <c r="D222" s="13">
        <v>1050</v>
      </c>
      <c r="E222" s="14"/>
      <c r="F222" s="14"/>
    </row>
    <row r="223" spans="1:6" x14ac:dyDescent="0.3">
      <c r="A223" s="17" t="s">
        <v>198</v>
      </c>
      <c r="B223" s="13" t="s">
        <v>13</v>
      </c>
      <c r="C223" s="13">
        <v>3977</v>
      </c>
      <c r="D223" s="13">
        <v>3977</v>
      </c>
      <c r="E223" s="14"/>
      <c r="F223" s="14"/>
    </row>
    <row r="224" spans="1:6" x14ac:dyDescent="0.3">
      <c r="A224" s="17" t="s">
        <v>199</v>
      </c>
      <c r="B224" s="13" t="s">
        <v>24</v>
      </c>
      <c r="C224" s="13">
        <v>2940</v>
      </c>
      <c r="D224" s="13">
        <v>0</v>
      </c>
      <c r="E224" s="14"/>
      <c r="F224" s="14"/>
    </row>
    <row r="225" spans="1:6" x14ac:dyDescent="0.3">
      <c r="A225" s="17" t="s">
        <v>199</v>
      </c>
      <c r="B225" s="13" t="s">
        <v>13</v>
      </c>
      <c r="C225" s="13">
        <v>1002</v>
      </c>
      <c r="D225" s="13">
        <v>1002</v>
      </c>
      <c r="E225" s="14"/>
      <c r="F225" s="14"/>
    </row>
    <row r="226" spans="1:6" x14ac:dyDescent="0.3">
      <c r="A226" s="17" t="s">
        <v>200</v>
      </c>
      <c r="B226" s="13" t="s">
        <v>24</v>
      </c>
      <c r="C226" s="13">
        <v>2940</v>
      </c>
      <c r="D226" s="13">
        <v>0</v>
      </c>
      <c r="E226" s="14"/>
      <c r="F226" s="14"/>
    </row>
    <row r="227" spans="1:6" x14ac:dyDescent="0.3">
      <c r="A227" s="17" t="s">
        <v>64</v>
      </c>
      <c r="B227" s="13" t="s">
        <v>24</v>
      </c>
      <c r="C227" s="13">
        <v>363260</v>
      </c>
      <c r="D227" s="13">
        <v>0</v>
      </c>
      <c r="E227" s="14"/>
      <c r="F227" s="14"/>
    </row>
    <row r="228" spans="1:6" x14ac:dyDescent="0.3">
      <c r="A228" s="17" t="s">
        <v>48</v>
      </c>
      <c r="B228" s="13" t="s">
        <v>13</v>
      </c>
      <c r="C228" s="13">
        <v>600</v>
      </c>
      <c r="D228" s="13">
        <v>600</v>
      </c>
      <c r="E228" s="14"/>
      <c r="F228" s="14"/>
    </row>
    <row r="229" spans="1:6" x14ac:dyDescent="0.3">
      <c r="A229" s="17" t="s">
        <v>81</v>
      </c>
      <c r="B229" s="13" t="s">
        <v>24</v>
      </c>
      <c r="C229" s="13">
        <v>173688</v>
      </c>
      <c r="D229" s="13">
        <v>0</v>
      </c>
      <c r="E229" s="14"/>
      <c r="F229" s="14"/>
    </row>
    <row r="230" spans="1:6" x14ac:dyDescent="0.3">
      <c r="A230" s="17" t="s">
        <v>82</v>
      </c>
      <c r="B230" s="13" t="s">
        <v>13</v>
      </c>
      <c r="C230" s="13">
        <v>4958</v>
      </c>
      <c r="D230" s="13">
        <v>4958</v>
      </c>
      <c r="E230" s="14"/>
      <c r="F230" s="14"/>
    </row>
    <row r="231" spans="1:6" x14ac:dyDescent="0.3">
      <c r="A231" s="17" t="s">
        <v>201</v>
      </c>
      <c r="B231" s="13" t="s">
        <v>13</v>
      </c>
      <c r="C231" s="13">
        <v>9565</v>
      </c>
      <c r="D231" s="13">
        <v>9565</v>
      </c>
      <c r="E231" s="14"/>
      <c r="F231" s="14"/>
    </row>
    <row r="232" spans="1:6" x14ac:dyDescent="0.3">
      <c r="A232" s="17" t="s">
        <v>202</v>
      </c>
      <c r="B232" s="13" t="s">
        <v>13</v>
      </c>
      <c r="C232" s="13">
        <v>5692</v>
      </c>
      <c r="D232" s="13">
        <v>5692</v>
      </c>
      <c r="E232" s="14"/>
      <c r="F232" s="14"/>
    </row>
    <row r="233" spans="1:6" x14ac:dyDescent="0.3">
      <c r="A233" s="17" t="s">
        <v>203</v>
      </c>
      <c r="B233" s="13" t="s">
        <v>13</v>
      </c>
      <c r="C233" s="13">
        <v>7453</v>
      </c>
      <c r="D233" s="13">
        <v>7453</v>
      </c>
      <c r="E233" s="14"/>
      <c r="F233" s="14"/>
    </row>
    <row r="234" spans="1:6" x14ac:dyDescent="0.3">
      <c r="A234" s="17" t="s">
        <v>204</v>
      </c>
      <c r="B234" s="13" t="s">
        <v>13</v>
      </c>
      <c r="C234" s="13">
        <v>2607</v>
      </c>
      <c r="D234" s="13">
        <v>2607</v>
      </c>
      <c r="E234" s="14"/>
      <c r="F234" s="14"/>
    </row>
    <row r="235" spans="1:6" x14ac:dyDescent="0.3">
      <c r="A235" s="17" t="s">
        <v>205</v>
      </c>
      <c r="B235" s="13" t="s">
        <v>13</v>
      </c>
      <c r="C235" s="13">
        <v>15154</v>
      </c>
      <c r="D235" s="13">
        <v>15154</v>
      </c>
      <c r="E235" s="14"/>
      <c r="F235" s="14"/>
    </row>
    <row r="236" spans="1:6" ht="15" thickBot="1" x14ac:dyDescent="0.35">
      <c r="A236" s="18" t="s">
        <v>206</v>
      </c>
      <c r="B236" s="15" t="s">
        <v>13</v>
      </c>
      <c r="C236" s="15">
        <v>2673</v>
      </c>
      <c r="D236" s="15">
        <v>2673</v>
      </c>
      <c r="E236" s="16">
        <f>SUM(D220:D236)</f>
        <v>71499</v>
      </c>
      <c r="F236" s="14"/>
    </row>
    <row r="237" spans="1:6" ht="15" thickBot="1" x14ac:dyDescent="0.35">
      <c r="A237" s="32" t="s">
        <v>207</v>
      </c>
      <c r="B237" s="33" t="s">
        <v>8</v>
      </c>
      <c r="C237" s="33">
        <v>7261</v>
      </c>
      <c r="D237" s="33">
        <v>7261</v>
      </c>
      <c r="E237" s="35">
        <v>7261</v>
      </c>
      <c r="F237" s="14"/>
    </row>
    <row r="238" spans="1:6" x14ac:dyDescent="0.3">
      <c r="A238" s="17" t="s">
        <v>208</v>
      </c>
      <c r="B238" s="13" t="s">
        <v>13</v>
      </c>
      <c r="C238" s="13">
        <v>4246</v>
      </c>
      <c r="D238" s="13">
        <v>4246</v>
      </c>
      <c r="E238" s="14"/>
      <c r="F238" s="14"/>
    </row>
    <row r="239" spans="1:6" x14ac:dyDescent="0.3">
      <c r="A239" s="17" t="s">
        <v>65</v>
      </c>
      <c r="B239" s="13" t="s">
        <v>13</v>
      </c>
      <c r="C239" s="13">
        <v>3717</v>
      </c>
      <c r="D239" s="13">
        <v>3717</v>
      </c>
      <c r="E239" s="14"/>
      <c r="F239" s="14"/>
    </row>
    <row r="240" spans="1:6" x14ac:dyDescent="0.3">
      <c r="A240" s="17" t="s">
        <v>83</v>
      </c>
      <c r="B240" s="13" t="s">
        <v>13</v>
      </c>
      <c r="C240" s="13">
        <v>7192</v>
      </c>
      <c r="D240" s="13">
        <v>7192</v>
      </c>
      <c r="E240" s="14"/>
      <c r="F240" s="14"/>
    </row>
    <row r="241" spans="1:6" x14ac:dyDescent="0.3">
      <c r="A241" s="17" t="s">
        <v>209</v>
      </c>
      <c r="B241" s="13" t="s">
        <v>13</v>
      </c>
      <c r="C241" s="13">
        <v>8131</v>
      </c>
      <c r="D241" s="13">
        <v>8131</v>
      </c>
      <c r="E241" s="14"/>
      <c r="F241" s="14"/>
    </row>
    <row r="242" spans="1:6" x14ac:dyDescent="0.3">
      <c r="A242" s="17" t="s">
        <v>84</v>
      </c>
      <c r="B242" s="13" t="s">
        <v>13</v>
      </c>
      <c r="C242" s="13">
        <v>6788</v>
      </c>
      <c r="D242" s="13">
        <v>6788</v>
      </c>
      <c r="E242" s="14"/>
      <c r="F242" s="14"/>
    </row>
    <row r="243" spans="1:6" x14ac:dyDescent="0.3">
      <c r="A243" s="17" t="s">
        <v>49</v>
      </c>
      <c r="B243" s="13" t="s">
        <v>13</v>
      </c>
      <c r="C243" s="13">
        <v>903</v>
      </c>
      <c r="D243" s="13">
        <v>903</v>
      </c>
      <c r="E243" s="14"/>
      <c r="F243" s="14"/>
    </row>
    <row r="244" spans="1:6" x14ac:dyDescent="0.3">
      <c r="A244" s="17" t="s">
        <v>210</v>
      </c>
      <c r="B244" s="13" t="s">
        <v>13</v>
      </c>
      <c r="C244" s="13">
        <v>3307</v>
      </c>
      <c r="D244" s="13">
        <v>3307</v>
      </c>
      <c r="E244" s="14"/>
      <c r="F244" s="14"/>
    </row>
    <row r="245" spans="1:6" x14ac:dyDescent="0.3">
      <c r="A245" s="17" t="s">
        <v>211</v>
      </c>
      <c r="B245" s="13" t="s">
        <v>13</v>
      </c>
      <c r="C245" s="13">
        <v>20398</v>
      </c>
      <c r="D245" s="13">
        <v>20398</v>
      </c>
      <c r="E245" s="14"/>
      <c r="F245" s="14"/>
    </row>
    <row r="246" spans="1:6" ht="15" thickBot="1" x14ac:dyDescent="0.35">
      <c r="A246" s="18" t="s">
        <v>212</v>
      </c>
      <c r="B246" s="15" t="s">
        <v>13</v>
      </c>
      <c r="C246" s="15">
        <v>1336</v>
      </c>
      <c r="D246" s="15">
        <v>1336</v>
      </c>
      <c r="E246" s="16">
        <f>SUM(D238:D246)</f>
        <v>56018</v>
      </c>
      <c r="F246" s="14"/>
    </row>
    <row r="247" spans="1:6" ht="15" thickBot="1" x14ac:dyDescent="0.35">
      <c r="A247" s="32" t="s">
        <v>85</v>
      </c>
      <c r="B247" s="33" t="s">
        <v>13</v>
      </c>
      <c r="C247" s="33">
        <v>6844</v>
      </c>
      <c r="D247" s="33">
        <v>6844</v>
      </c>
      <c r="E247" s="35">
        <v>6844</v>
      </c>
      <c r="F247" s="14"/>
    </row>
    <row r="248" spans="1:6" x14ac:dyDescent="0.3">
      <c r="A248" s="17" t="s">
        <v>50</v>
      </c>
      <c r="B248" s="13" t="s">
        <v>13</v>
      </c>
      <c r="C248" s="13">
        <v>7695</v>
      </c>
      <c r="D248" s="13">
        <v>7695</v>
      </c>
      <c r="E248" s="14"/>
      <c r="F248" s="14"/>
    </row>
    <row r="249" spans="1:6" ht="15" thickBot="1" x14ac:dyDescent="0.35">
      <c r="A249" s="18" t="s">
        <v>50</v>
      </c>
      <c r="B249" s="15" t="s">
        <v>34</v>
      </c>
      <c r="C249" s="15">
        <v>0</v>
      </c>
      <c r="D249" s="15">
        <v>0</v>
      </c>
      <c r="E249" s="16">
        <v>7695</v>
      </c>
      <c r="F249" s="14"/>
    </row>
    <row r="250" spans="1:6" x14ac:dyDescent="0.3">
      <c r="A250" s="17" t="s">
        <v>51</v>
      </c>
      <c r="B250" s="13" t="s">
        <v>13</v>
      </c>
      <c r="C250" s="13">
        <v>603</v>
      </c>
      <c r="D250" s="13">
        <v>603</v>
      </c>
      <c r="E250" s="14"/>
      <c r="F250" s="14"/>
    </row>
    <row r="251" spans="1:6" ht="15" thickBot="1" x14ac:dyDescent="0.35">
      <c r="A251" s="18" t="s">
        <v>86</v>
      </c>
      <c r="B251" s="15" t="s">
        <v>13</v>
      </c>
      <c r="C251" s="15">
        <v>500</v>
      </c>
      <c r="D251" s="15">
        <v>500</v>
      </c>
      <c r="E251" s="16">
        <f>SUM(D250:D251)</f>
        <v>1103</v>
      </c>
      <c r="F251" s="14"/>
    </row>
    <row r="252" spans="1:6" x14ac:dyDescent="0.3">
      <c r="A252" s="17" t="s">
        <v>66</v>
      </c>
      <c r="B252" s="13" t="s">
        <v>13</v>
      </c>
      <c r="C252" s="13">
        <v>918</v>
      </c>
      <c r="D252" s="13">
        <v>918</v>
      </c>
      <c r="E252" s="14"/>
      <c r="F252" s="14"/>
    </row>
    <row r="253" spans="1:6" x14ac:dyDescent="0.3">
      <c r="A253" s="17" t="s">
        <v>67</v>
      </c>
      <c r="B253" s="13" t="s">
        <v>13</v>
      </c>
      <c r="C253" s="13">
        <v>10709</v>
      </c>
      <c r="D253" s="13">
        <v>10709</v>
      </c>
      <c r="E253" s="14"/>
      <c r="F253" s="14"/>
    </row>
    <row r="254" spans="1:6" x14ac:dyDescent="0.3">
      <c r="A254" s="17" t="s">
        <v>68</v>
      </c>
      <c r="B254" s="13" t="s">
        <v>34</v>
      </c>
      <c r="C254" s="13">
        <v>0</v>
      </c>
      <c r="D254" s="13">
        <v>0</v>
      </c>
      <c r="E254" s="14"/>
      <c r="F254" s="14"/>
    </row>
    <row r="255" spans="1:6" x14ac:dyDescent="0.3">
      <c r="A255" s="17" t="s">
        <v>213</v>
      </c>
      <c r="B255" s="13" t="s">
        <v>13</v>
      </c>
      <c r="C255" s="13">
        <v>168</v>
      </c>
      <c r="D255" s="13">
        <v>168</v>
      </c>
      <c r="E255" s="14"/>
      <c r="F255" s="14"/>
    </row>
    <row r="256" spans="1:6" x14ac:dyDescent="0.3">
      <c r="A256" s="17" t="s">
        <v>87</v>
      </c>
      <c r="B256" s="13" t="s">
        <v>13</v>
      </c>
      <c r="C256" s="13">
        <v>11151</v>
      </c>
      <c r="D256" s="13">
        <v>11151</v>
      </c>
      <c r="E256" s="14"/>
      <c r="F256" s="14"/>
    </row>
    <row r="257" spans="1:6" x14ac:dyDescent="0.3">
      <c r="A257" s="17" t="s">
        <v>88</v>
      </c>
      <c r="B257" s="13" t="s">
        <v>13</v>
      </c>
      <c r="C257" s="13">
        <v>11151</v>
      </c>
      <c r="D257" s="13">
        <v>11151</v>
      </c>
      <c r="E257" s="14"/>
      <c r="F257" s="14"/>
    </row>
    <row r="258" spans="1:6" x14ac:dyDescent="0.3">
      <c r="A258" s="17" t="s">
        <v>214</v>
      </c>
      <c r="B258" s="13" t="s">
        <v>34</v>
      </c>
      <c r="C258" s="13">
        <v>4823</v>
      </c>
      <c r="D258" s="13">
        <v>0</v>
      </c>
      <c r="E258" s="14"/>
      <c r="F258" s="14"/>
    </row>
    <row r="259" spans="1:6" x14ac:dyDescent="0.3">
      <c r="A259" s="17" t="s">
        <v>215</v>
      </c>
      <c r="B259" s="13" t="s">
        <v>34</v>
      </c>
      <c r="C259" s="13">
        <v>134</v>
      </c>
      <c r="D259" s="13">
        <v>0</v>
      </c>
      <c r="E259" s="14"/>
      <c r="F259" s="14"/>
    </row>
    <row r="260" spans="1:6" x14ac:dyDescent="0.3">
      <c r="A260" s="17" t="s">
        <v>69</v>
      </c>
      <c r="B260" s="13" t="s">
        <v>13</v>
      </c>
      <c r="C260" s="13">
        <v>302</v>
      </c>
      <c r="D260" s="13">
        <v>302</v>
      </c>
      <c r="E260" s="14"/>
      <c r="F260" s="14"/>
    </row>
    <row r="261" spans="1:6" x14ac:dyDescent="0.3">
      <c r="A261" s="17" t="s">
        <v>89</v>
      </c>
      <c r="B261" s="13" t="s">
        <v>34</v>
      </c>
      <c r="C261" s="13">
        <v>0</v>
      </c>
      <c r="D261" s="13">
        <v>0</v>
      </c>
      <c r="E261" s="14"/>
      <c r="F261" s="14"/>
    </row>
    <row r="262" spans="1:6" x14ac:dyDescent="0.3">
      <c r="A262" s="17" t="s">
        <v>216</v>
      </c>
      <c r="B262" s="13" t="s">
        <v>13</v>
      </c>
      <c r="C262" s="13">
        <v>12429</v>
      </c>
      <c r="D262" s="13">
        <v>12429</v>
      </c>
      <c r="E262" s="14"/>
      <c r="F262" s="14"/>
    </row>
    <row r="263" spans="1:6" x14ac:dyDescent="0.3">
      <c r="A263" s="17" t="s">
        <v>216</v>
      </c>
      <c r="B263" s="13" t="s">
        <v>34</v>
      </c>
      <c r="C263" s="13">
        <v>0</v>
      </c>
      <c r="D263" s="13">
        <v>0</v>
      </c>
      <c r="E263" s="14"/>
      <c r="F263" s="14"/>
    </row>
    <row r="264" spans="1:6" x14ac:dyDescent="0.3">
      <c r="A264" s="17" t="s">
        <v>52</v>
      </c>
      <c r="B264" s="13" t="s">
        <v>13</v>
      </c>
      <c r="C264" s="13">
        <v>2027</v>
      </c>
      <c r="D264" s="13">
        <v>2027</v>
      </c>
      <c r="E264" s="14"/>
      <c r="F264" s="14"/>
    </row>
    <row r="265" spans="1:6" x14ac:dyDescent="0.3">
      <c r="A265" s="17" t="s">
        <v>52</v>
      </c>
      <c r="B265" s="13" t="s">
        <v>34</v>
      </c>
      <c r="C265" s="13">
        <v>3708</v>
      </c>
      <c r="D265" s="13">
        <v>0</v>
      </c>
      <c r="E265" s="14"/>
      <c r="F265" s="14"/>
    </row>
    <row r="266" spans="1:6" x14ac:dyDescent="0.3">
      <c r="A266" s="17" t="s">
        <v>70</v>
      </c>
      <c r="B266" s="13" t="s">
        <v>34</v>
      </c>
      <c r="C266" s="13">
        <v>4024</v>
      </c>
      <c r="D266" s="13">
        <v>0</v>
      </c>
      <c r="E266" s="14"/>
      <c r="F266" s="14"/>
    </row>
    <row r="267" spans="1:6" x14ac:dyDescent="0.3">
      <c r="A267" s="17" t="s">
        <v>71</v>
      </c>
      <c r="B267" s="13" t="s">
        <v>34</v>
      </c>
      <c r="C267" s="13">
        <v>4824</v>
      </c>
      <c r="D267" s="13">
        <v>0</v>
      </c>
      <c r="E267" s="14"/>
      <c r="F267" s="14"/>
    </row>
    <row r="268" spans="1:6" x14ac:dyDescent="0.3">
      <c r="A268" s="17" t="s">
        <v>72</v>
      </c>
      <c r="B268" s="13" t="s">
        <v>17</v>
      </c>
      <c r="C268" s="13">
        <v>0</v>
      </c>
      <c r="D268" s="13">
        <v>0</v>
      </c>
      <c r="E268" s="14"/>
      <c r="F268" s="14"/>
    </row>
    <row r="269" spans="1:6" x14ac:dyDescent="0.3">
      <c r="A269" s="17" t="s">
        <v>72</v>
      </c>
      <c r="B269" s="13" t="s">
        <v>13</v>
      </c>
      <c r="C269" s="13">
        <v>9718</v>
      </c>
      <c r="D269" s="13">
        <v>9718</v>
      </c>
      <c r="E269" s="14"/>
      <c r="F269" s="14"/>
    </row>
    <row r="270" spans="1:6" x14ac:dyDescent="0.3">
      <c r="A270" s="17" t="s">
        <v>72</v>
      </c>
      <c r="B270" s="13" t="s">
        <v>34</v>
      </c>
      <c r="C270" s="13">
        <v>1033</v>
      </c>
      <c r="D270" s="13">
        <v>0</v>
      </c>
      <c r="E270" s="14"/>
      <c r="F270" s="14"/>
    </row>
    <row r="271" spans="1:6" x14ac:dyDescent="0.3">
      <c r="A271" s="17" t="s">
        <v>90</v>
      </c>
      <c r="B271" s="13" t="s">
        <v>13</v>
      </c>
      <c r="C271" s="13">
        <v>2682</v>
      </c>
      <c r="D271" s="13">
        <v>2682</v>
      </c>
      <c r="E271" s="14"/>
      <c r="F271" s="14"/>
    </row>
    <row r="272" spans="1:6" x14ac:dyDescent="0.3">
      <c r="A272" s="17" t="s">
        <v>90</v>
      </c>
      <c r="B272" s="13" t="s">
        <v>34</v>
      </c>
      <c r="C272" s="13">
        <v>0</v>
      </c>
      <c r="D272" s="13">
        <v>0</v>
      </c>
      <c r="E272" s="14"/>
      <c r="F272" s="14"/>
    </row>
    <row r="273" spans="1:6" x14ac:dyDescent="0.3">
      <c r="A273" s="17" t="s">
        <v>91</v>
      </c>
      <c r="B273" s="13" t="s">
        <v>13</v>
      </c>
      <c r="C273" s="13">
        <v>560</v>
      </c>
      <c r="D273" s="13">
        <v>560</v>
      </c>
      <c r="E273" s="14"/>
      <c r="F273" s="14"/>
    </row>
    <row r="274" spans="1:6" ht="15" thickBot="1" x14ac:dyDescent="0.35">
      <c r="A274" s="18" t="s">
        <v>91</v>
      </c>
      <c r="B274" s="15" t="s">
        <v>34</v>
      </c>
      <c r="C274" s="15">
        <v>0</v>
      </c>
      <c r="D274" s="15">
        <v>0</v>
      </c>
      <c r="E274" s="16">
        <f>SUM(D252:D274)</f>
        <v>61815</v>
      </c>
      <c r="F274" s="14"/>
    </row>
    <row r="275" spans="1:6" x14ac:dyDescent="0.3">
      <c r="A275" s="17" t="s">
        <v>217</v>
      </c>
      <c r="B275" s="13" t="s">
        <v>13</v>
      </c>
      <c r="C275" s="13">
        <v>168</v>
      </c>
      <c r="D275" s="13">
        <v>168</v>
      </c>
      <c r="E275" s="14"/>
      <c r="F275" s="14"/>
    </row>
    <row r="276" spans="1:6" ht="15" thickBot="1" x14ac:dyDescent="0.35">
      <c r="A276" s="18" t="s">
        <v>53</v>
      </c>
      <c r="B276" s="15" t="s">
        <v>13</v>
      </c>
      <c r="C276" s="15">
        <v>3970</v>
      </c>
      <c r="D276" s="15">
        <v>3970</v>
      </c>
      <c r="E276" s="16">
        <f>SUM(D275:D276)</f>
        <v>4138</v>
      </c>
      <c r="F276" s="14"/>
    </row>
    <row r="277" spans="1:6" ht="15" thickBot="1" x14ac:dyDescent="0.35">
      <c r="A277" s="32" t="s">
        <v>54</v>
      </c>
      <c r="B277" s="33" t="s">
        <v>13</v>
      </c>
      <c r="C277" s="33">
        <v>10778</v>
      </c>
      <c r="D277" s="33">
        <v>10778</v>
      </c>
      <c r="E277" s="35">
        <v>10778</v>
      </c>
      <c r="F277" s="14"/>
    </row>
    <row r="278" spans="1:6" x14ac:dyDescent="0.3">
      <c r="A278" s="17" t="s">
        <v>218</v>
      </c>
      <c r="B278" s="13" t="s">
        <v>13</v>
      </c>
      <c r="C278" s="13">
        <v>1100</v>
      </c>
      <c r="D278" s="13">
        <v>1100</v>
      </c>
      <c r="E278" s="14"/>
      <c r="F278" s="14"/>
    </row>
    <row r="279" spans="1:6" ht="15" thickBot="1" x14ac:dyDescent="0.35">
      <c r="A279" s="18" t="s">
        <v>92</v>
      </c>
      <c r="B279" s="15" t="s">
        <v>13</v>
      </c>
      <c r="C279" s="15">
        <v>1205</v>
      </c>
      <c r="D279" s="15">
        <v>1205</v>
      </c>
      <c r="E279" s="16">
        <f>SUM(D278:D279)</f>
        <v>2305</v>
      </c>
      <c r="F279" s="14"/>
    </row>
    <row r="280" spans="1:6" ht="15" thickBot="1" x14ac:dyDescent="0.35">
      <c r="A280" s="18" t="s">
        <v>34</v>
      </c>
      <c r="B280" s="15" t="s">
        <v>34</v>
      </c>
      <c r="C280" s="15">
        <v>0</v>
      </c>
      <c r="D280" s="15">
        <v>0</v>
      </c>
      <c r="E280" s="16">
        <v>0</v>
      </c>
      <c r="F280" s="16"/>
    </row>
    <row r="285" spans="1:6" x14ac:dyDescent="0.3">
      <c r="A285" s="1" t="s">
        <v>55</v>
      </c>
      <c r="B285" s="49">
        <v>188686</v>
      </c>
    </row>
    <row r="286" spans="1:6" x14ac:dyDescent="0.3">
      <c r="A286" s="1" t="s">
        <v>57</v>
      </c>
      <c r="B286" s="49">
        <v>513318</v>
      </c>
    </row>
    <row r="287" spans="1:6" x14ac:dyDescent="0.3">
      <c r="A287" s="1" t="s">
        <v>56</v>
      </c>
      <c r="B287" s="49">
        <v>71335</v>
      </c>
    </row>
    <row r="288" spans="1:6" x14ac:dyDescent="0.3">
      <c r="A288" s="1" t="s">
        <v>58</v>
      </c>
      <c r="B288" s="49">
        <v>40000</v>
      </c>
    </row>
    <row r="289" spans="1:2" x14ac:dyDescent="0.3">
      <c r="A289" s="1" t="s">
        <v>59</v>
      </c>
      <c r="B289" s="50">
        <v>5053</v>
      </c>
    </row>
    <row r="290" spans="1:2" x14ac:dyDescent="0.3">
      <c r="A290" s="1" t="s">
        <v>60</v>
      </c>
      <c r="B290" s="50">
        <v>17377</v>
      </c>
    </row>
    <row r="291" spans="1:2" x14ac:dyDescent="0.3">
      <c r="A291" s="1" t="s">
        <v>61</v>
      </c>
      <c r="B291" s="49">
        <v>13959</v>
      </c>
    </row>
  </sheetData>
  <pageMargins left="0.7" right="0.7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E6B7512D35254CAAFD52DECA037012" ma:contentTypeVersion="0" ma:contentTypeDescription="Skapa ett nytt dokument." ma:contentTypeScope="" ma:versionID="3b0efeb464f152a469d3bbf503f4db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1e2dc4a09fbd82f854f291e9309152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FCECC-7EE1-4F9A-A5EB-1FADD0A2D4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C410C-460E-453E-86C2-C267DC1AAAE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FD1DCB-58FA-42FC-BBCC-EDE6E2D67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Allt</vt:lpstr>
    </vt:vector>
  </TitlesOfParts>
  <Company>SLU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Hellsten</dc:creator>
  <cp:lastModifiedBy>Joss Edqvist</cp:lastModifiedBy>
  <cp:lastPrinted>2017-03-20T08:40:15Z</cp:lastPrinted>
  <dcterms:created xsi:type="dcterms:W3CDTF">2011-10-28T12:01:15Z</dcterms:created>
  <dcterms:modified xsi:type="dcterms:W3CDTF">2017-05-16T09:10:07Z</dcterms:modified>
</cp:coreProperties>
</file>