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torage.slu.se\Home$\makg0006\Desktop\Ekonomimeddelanden\"/>
    </mc:Choice>
  </mc:AlternateContent>
  <xr:revisionPtr revIDLastSave="0" documentId="8_{64A378AF-9A63-45F2-B6F7-09FDE832AC4C}" xr6:coauthVersionLast="47" xr6:coauthVersionMax="47" xr10:uidLastSave="{00000000-0000-0000-0000-000000000000}"/>
  <bookViews>
    <workbookView xWindow="-120" yWindow="-120" windowWidth="29040" windowHeight="17520" xr2:uid="{00000000-000D-0000-FFFF-FFFF00000000}"/>
  </bookViews>
  <sheets>
    <sheet name="Kalenderöversikt" sheetId="4" r:id="rId1"/>
    <sheet name="Kaldender bokslut - detaljer" sheetId="1" r:id="rId2"/>
  </sheets>
  <definedNames>
    <definedName name="_xlnm._FilterDatabase" localSheetId="1" hidden="1">'Kaldender bokslut - detaljer'!$A$1:$H$39</definedName>
    <definedName name="_xlnm.Print_Titles" localSheetId="1">'Kaldender bokslut - detaljer'!$1:$1</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E31" i="1"/>
  <c r="D31" i="1"/>
  <c r="A31" i="1"/>
  <c r="B30" i="1"/>
  <c r="B31" i="1" s="1"/>
  <c r="B39" i="1" l="1"/>
  <c r="B38" i="1"/>
  <c r="B28" i="1"/>
  <c r="B29" i="1"/>
  <c r="B22" i="1"/>
  <c r="B21" i="1"/>
  <c r="B15" i="1"/>
  <c r="B6" i="1"/>
  <c r="B5" i="1"/>
  <c r="B3" i="1"/>
  <c r="B2" i="1"/>
  <c r="B7" i="1" l="1"/>
  <c r="B8" i="1"/>
  <c r="B23" i="1" l="1"/>
  <c r="B9" i="1"/>
  <c r="B10" i="1" l="1"/>
  <c r="B34" i="1"/>
  <c r="B33" i="1"/>
  <c r="B37" i="1"/>
  <c r="B36" i="1"/>
  <c r="B35" i="1"/>
  <c r="B24" i="1"/>
  <c r="B25" i="1"/>
  <c r="B26" i="1"/>
  <c r="B27" i="1"/>
  <c r="B32" i="1"/>
  <c r="B17" i="1"/>
  <c r="B20" i="1"/>
  <c r="B16" i="1"/>
  <c r="B13" i="1"/>
  <c r="B11" i="1"/>
  <c r="B19" i="1"/>
  <c r="B4" i="1"/>
  <c r="B12" i="1"/>
  <c r="B18" i="1"/>
  <c r="B14" i="1"/>
</calcChain>
</file>

<file path=xl/sharedStrings.xml><?xml version="1.0" encoding="utf-8"?>
<sst xmlns="http://schemas.openxmlformats.org/spreadsheetml/2006/main" count="209" uniqueCount="110">
  <si>
    <t>Vem</t>
  </si>
  <si>
    <t>(Alla)</t>
  </si>
  <si>
    <t>BOKSLUTSKALENDER</t>
  </si>
  <si>
    <t>Slutattest leverantörsfakturor anläggningstillgångar</t>
  </si>
  <si>
    <t>Sista dag för externa transfereringar</t>
  </si>
  <si>
    <t>Bokföring avskrivningar</t>
  </si>
  <si>
    <t>Sista dag för interna transfereringar (partnerprojekt)</t>
  </si>
  <si>
    <t>Begäran om projektnummer för externa medel utan fullständiga kontrakt ska vara ekavd tillhanda</t>
  </si>
  <si>
    <t>Sista dag rekvisitioner/fakturering</t>
  </si>
  <si>
    <t>Leverantörsfakturor, information</t>
  </si>
  <si>
    <t>Slutattest leverantörsfakturor</t>
  </si>
  <si>
    <t>Sista dag att registrera externfakturor</t>
  </si>
  <si>
    <t xml:space="preserve">Leverenskvittens e-beställningar </t>
  </si>
  <si>
    <t>Sista bokföringsdag institutioner</t>
  </si>
  <si>
    <t>Sista dag för ekavd att bokföra rättelser</t>
  </si>
  <si>
    <t>Sista bokföringsdag fakulteter</t>
  </si>
  <si>
    <t>Checklistan avprickad och nedladdad</t>
  </si>
  <si>
    <t>Koncernrapportering (ESV)</t>
  </si>
  <si>
    <t>Linsrapporter uppdaterade</t>
  </si>
  <si>
    <t>Datum</t>
  </si>
  <si>
    <t>Veckodag</t>
  </si>
  <si>
    <t>Kl</t>
  </si>
  <si>
    <t>Rubrik</t>
  </si>
  <si>
    <t>Kommentar</t>
  </si>
  <si>
    <t>Kontakt</t>
  </si>
  <si>
    <t>Länkar/mallar</t>
  </si>
  <si>
    <t>Institutioner</t>
  </si>
  <si>
    <t>projektekonomi@slu.se</t>
  </si>
  <si>
    <t xml:space="preserve">Blankett transfereringar </t>
  </si>
  <si>
    <t>redovisning@slu.se</t>
  </si>
  <si>
    <t>Ekonomiavd</t>
  </si>
  <si>
    <t>Inv-reg@slu.se</t>
  </si>
  <si>
    <t>kundreskontra@slu.se</t>
  </si>
  <si>
    <r>
      <t xml:space="preserve">Ramavtal där kontrakt inte är påskrivet ska registreras i projektmodulen om det finns ofinansierade kostnader. Kontrollera om beskrivningen i ekonomihandbokens kapitel </t>
    </r>
    <r>
      <rPr>
        <i/>
        <sz val="12"/>
        <color rgb="FF000000"/>
        <rFont val="Arial"/>
        <family val="2"/>
      </rPr>
      <t>5.2.4.2 Hantering av externa medel utan fullständiga kontrakt</t>
    </r>
    <r>
      <rPr>
        <sz val="12"/>
        <color rgb="FF000000"/>
        <rFont val="Arial"/>
        <family val="2"/>
      </rPr>
      <t xml:space="preserve"> är uppfylld.</t>
    </r>
  </si>
  <si>
    <t>5.2.4 Registrering av projekt med kontrakt</t>
  </si>
  <si>
    <t>Ekonomihandboken kapitel 12</t>
  </si>
  <si>
    <t>ehandel@slu.se</t>
  </si>
  <si>
    <t>Ekonomihandboken kap 12.3</t>
  </si>
  <si>
    <t>ubwinlasning@slu.se</t>
  </si>
  <si>
    <t>Fakulteter</t>
  </si>
  <si>
    <t>Ekonomiavdelningen bokför:
* den slutliga bokföringen av lönebaserade automatkonteringar, dvs universitets-, fakultets-, institutions-, biblioteks- och lokalpåslag.
* det slutliga OH-uttaget (och lokalupplyftet) från bidragsprojekt med kontrakt till OH-avstämningsprojekten kod 50000, 75000 resp 85000 (upplyftet).</t>
  </si>
  <si>
    <t>Ekonomiavdelningen bokför periodiseringarna av projekt med kontrakt.</t>
  </si>
  <si>
    <t>Checklistan för månadsavstämningar ska vara avprickad, liksom ekonomihandbokens avsnitt 12.5 Avstämningar vid bokslut. Checklistan ska sparas ned på den SLU-gemensamma arbetsplatsen för bokslut "Ekonomiroller" under mappen "Checklistor".</t>
  </si>
  <si>
    <t>Blanketter - avsnitt 9: 
Checklista för månadsavstämning</t>
  </si>
  <si>
    <t>Arbetsplatsen Ekonomiroller/Checklistor</t>
  </si>
  <si>
    <t>Linsrapporter uppdaterade.</t>
  </si>
  <si>
    <t>linssupport@slu.se</t>
  </si>
  <si>
    <t>Lins-rapporter</t>
  </si>
  <si>
    <t>kl.12</t>
  </si>
  <si>
    <t xml:space="preserve">Sista dag som ekonomiavdelningen kommer att bokföra rättelser och korrigeringar avseende institutioner/fakulteter. Kontakta ekonomiavdelningen senast kl. 12 om ni upptäckt större felaktigheter som behöver korrigeras. 
</t>
  </si>
  <si>
    <t>levreskontra@slu.se</t>
  </si>
  <si>
    <t>Sista dag för filinläsningar. Obs filer för central  inläsning ska vara ekonomiavdelningen tillhanda senast kl 15</t>
  </si>
  <si>
    <t>Sista dag att bokföra periodiseringar över 100 tkr</t>
  </si>
  <si>
    <t>Internfakturor</t>
  </si>
  <si>
    <t>Gör internfakturor i god tid för att mottagaren ska hinna attestera dem. Intäkten bokas när mottagaren attesterat internfakturan.</t>
  </si>
  <si>
    <t>ekonomisystem@slu.se</t>
  </si>
  <si>
    <t xml:space="preserve">Sista dag att meddela team projektekonomi om ni behöver fakturera eller rekvirera via ERPs projektmodul för innevarande kvartal. Inga manuella rekvisitioner får förekomma.
Senast nästa arbetsdag skickas rekvisitioner/fakturor iväg till finansiär/kund.
</t>
  </si>
  <si>
    <t xml:space="preserve">Extern fakturering:
Sista dag att registrera externa försäljningsordrar som avser kvartalet. Tidigt morgonen efter skickas fakturafilen från ekonomiavdelningen.
                                                                                                                                                                                                              </t>
  </si>
  <si>
    <t>Samtliga inkomna bidrags- och uppdragskontrakt som avser kvartalet, ska vara registrerade i ERP, antingen som projektutkast eller fortsättningskontrakt. Se ekonomihandboken kapitel 5.2.4 Registrering av projekt med kontrakt och 5.2.4.1 Hantering av externfinansierade kontrakt.</t>
  </si>
  <si>
    <t>Intäktsperiodisering kontrakt 1(3)</t>
  </si>
  <si>
    <t>OH-bokföring 1(2)</t>
  </si>
  <si>
    <t>Ekonomiavdelningen bokför periodiseringarna av projekt med kontrakt. Ytterligare två periodiseringar görs senare i perioden.</t>
  </si>
  <si>
    <t>Intäktsperiodisering kontrakt 2(3)</t>
  </si>
  <si>
    <t>Ekonomiavdelningen bokför periodiseringarna av projekt med kontrakt. Ytterligare en periodisering görs senare i perioden.</t>
  </si>
  <si>
    <t>Intäktsperiodisering kontrakt 3(3)</t>
  </si>
  <si>
    <t>OH-bokföring 2(2)</t>
  </si>
  <si>
    <t>Sista dag för bokföring av inbetalningar kvartalet</t>
  </si>
  <si>
    <t>Sista dag att anmäla sålda inventarier för första halvåret.</t>
  </si>
  <si>
    <t>Sista dag att anmäla till inv-reg@slu.se att inventarier avyttrats.</t>
  </si>
  <si>
    <t>Sista dag för slutattest av fakturor som avser anläggningar, om avskrivningar ska bokföras för juni. Datumet gäller även aktivering av större projekt som färdigställts.</t>
  </si>
  <si>
    <t>Blankett avyttring inventarier (under rubrik 4)</t>
  </si>
  <si>
    <t>Löner för juni bokförs</t>
  </si>
  <si>
    <t>Lönen för juni bokförs av ekonomiavdelningen</t>
  </si>
  <si>
    <t>Sista dag att attestera externa transfereringar i Proceedo</t>
  </si>
  <si>
    <t>Ekonomimeddelande 2021:3 (slu.se)</t>
  </si>
  <si>
    <t>Universitetsadm</t>
  </si>
  <si>
    <t>Sista dag för utbokning av centrala kostnader via fil.  (Exkl utfördelningar baserade på fakturor i Proceedo.)</t>
  </si>
  <si>
    <t>Sista dag för universitetsadministrationen att göra utbokningar av kostnader för lokaler, undervisningslokaler, media, IT, lokalservice, telefoni etc (exkl utfördelningar baserade på fakturor i Proceedo), avseende första halvåret.</t>
  </si>
  <si>
    <t>Lagerinventering klar</t>
  </si>
  <si>
    <t>Lagerinventeringar med anteckning om värderingssätt ska vara ekonomiavdelningen tillhanda. Ansvarig person skickar skannade listor till redovisning@slu.se Avser egendomarna och fastighetsförvaltningen, VHI/Lövsta, UDS, ambulatoriska och NJV. Förändringen av lager bokförs av inst/motsv om inget annat meddelas vid inventeringen. Information om vad som ska framgå av listan finns i ekonomihandboken avsnitt 12.5.12</t>
  </si>
  <si>
    <t>Avräkningsunderlag lantbruksprodukter</t>
  </si>
  <si>
    <t>Avräkningsunderlag avseende lantbruksprodukter ska bokföras av inst/motsv om inget annat överenskommits. Om avräkningsunderlag inte inkommit måste inst/motsv bokföra en förväntad intäkt som periodavgränsningspost (kontering 1392/3369).</t>
  </si>
  <si>
    <t>Kontrollera digitala verifikationer</t>
  </si>
  <si>
    <t xml:space="preserve">Ta ut rapporten ”Kontroll verifikationsunderlag” (ligger under Egen meny /Rapporter /Periodavslut/Bokslut inne i ekonomisystemet ERP) och kontrollera så att att det finns tillfredsställande underlag till alla verifikationer som du bokfört via excelerator. Kontrollen bör göras månadsvis, men det går det går att välja en längre tidsperiod vid rapportbeställningen om så önskas. 
Vad är egentligen ett tillfredsställande verifikationsunderlag? Man kan säga att det ska vara enkelt för en annan person att förstå varför just den bokningen gjordes. En faktura innehåller det mesta, men även uträkningar, mejlkonversationer, beslut, motiverande/förklarande text (med ev skärmdumpar) och ver text ger en förklaring. Observera att underlag ska sparas ned i pdf-format. En pdf-bild på den exceleratormall som lästs in ska inte sparas ned i dokumentarkivet. </t>
  </si>
  <si>
    <t>4.6.5 Bokföring via filinläsning - Excelerator</t>
  </si>
  <si>
    <t>Analysdag inför slutlig periodisering av projekt med kontrakt.</t>
  </si>
  <si>
    <t>Bokslutskommentarer institutioner</t>
  </si>
  <si>
    <t>Sista dag för institutioner/motsv samt avdelningar/kanslier inom uadm att lämna bokslutskommentar.</t>
  </si>
  <si>
    <t>joakim.ogger@slu.se</t>
  </si>
  <si>
    <t>Inloggning vpvb - bokslutskommentarer</t>
  </si>
  <si>
    <t>Bokslutskommentarer fakulteter/uadm</t>
  </si>
  <si>
    <t>Sista dag för fakulteter och universitetsadministrationen totalt att lämna bokslutskommentar.</t>
  </si>
  <si>
    <t>Ekonomiavdelningen bokför:
* lönebaserade automatkonteringar, dvs bokföring av universitets-, fakultets-, institutions-, biblioteks- och lokalpåslag. Ytterligare en bokföring av lönebaserade automatkonteringar sker senare i perioden. 
* OH-uttaget (och lokalupplyft) från bidragsprojekt med kontrakt till OH-avstämningsprojekten 50000, 75000 resp 85000 (upplyftet). Ytterligare en bokföring sker senare i perioden.
Ekonomiavdelningen meddelar när bokföringen är gjord.</t>
  </si>
  <si>
    <t>Kontrakt avs kvartalet, ska vara registrerade i ERP</t>
  </si>
  <si>
    <t>Sista dag för ekonomiavdelningen att bokföra löpande inbetalningar daterade senast den sista i perioden. Rättelser efter avstämningar kan göras t.o.m. 07-07</t>
  </si>
  <si>
    <t xml:space="preserve">Sista dagen för institutionernas/motsv bokföring avseende kvartalet.                                                                                                                                         </t>
  </si>
  <si>
    <t xml:space="preserve">Periodiseringar för intäkter och kostnader avseende perioden på över 100 tkr ska vara bokförda. 
För mer information om periodiseringar se ekonomihandbokens kapitel 12.3 </t>
  </si>
  <si>
    <t xml:space="preserve">
Sista tillfälle att analysera institutionens utfall för halvåret. Kontakta ekonomiavdelningen omgående om periodiseringar eller annan bokföring verkar vara felaktig! Observera att slutlig intäktsperiodisering av kontrakt görs senare i perioden.</t>
  </si>
  <si>
    <t>Ekonomiavdelningen skickar ekonomiskt utfall för kvartalet till det statliga koncernrapporteringssystemet Hermes (Ekonomistyrningsverket).</t>
  </si>
  <si>
    <t>Sista analysdag</t>
  </si>
  <si>
    <r>
      <t xml:space="preserve">Analystid! Ekonomiavdelningen gör under denna dag ingen bokföring i perioden efter kl. 13 för att underlätta analys av kvartalets resultat. Fokus: rättvisande resultat per redovisningsområde
Säkerställ att bokföringen ser korrekt ut vad gäller redovisningsområden. För detta ändamål kan t ex Linsrapporten "RR per redovisningsområde" användas. Det går också att använda rapporten "Resultaträkning per redovisningsområde" som finns under rapportfliken i ERP under mappen "Bokslutsrapporter".  
</t>
    </r>
    <r>
      <rPr>
        <b/>
        <sz val="12"/>
        <rFont val="Arial"/>
        <family val="2"/>
      </rPr>
      <t>Om ni efter OH-körningen ser att ni behöver boka om lönekostnader ska ni även själva boka OH på det.</t>
    </r>
  </si>
  <si>
    <r>
      <rPr>
        <sz val="12"/>
        <rFont val="Arial"/>
        <family val="2"/>
      </rPr>
      <t xml:space="preserve">Ekonomiavdelningen ändrar bokföringsdatum till 30 juni för samtliga leverantörsfakturor under perioden 07-01--07-02. Fakturor som inkommit t.o.m. 2 juli och som slutattesteras senast 3 juli bokförs i period 06 i ERP.
</t>
    </r>
    <r>
      <rPr>
        <sz val="12"/>
        <color rgb="FF000000"/>
        <rFont val="Arial"/>
        <family val="2"/>
      </rPr>
      <t xml:space="preserve">
Se i ekonomihandbokens avsnitt 12.2.5, Bokslut, om periodisering ska göras beroende på produktens/tjänstens leveransdatum och fakturans ankomsttidpunkt.</t>
    </r>
  </si>
  <si>
    <t>Sista tid för leveranskvittens i Proceedo om vara/tjänst levererats. Kostnaden bokförs i period 06 om fakturan har inkommit senast 2 juli och är fullständigt matchad mot ordern. Ordrar som leveranskvitteras senare kommer bokföras i period 07.</t>
  </si>
  <si>
    <t xml:space="preserve">Sista dagen för faktulteternas bokföring avseende perioden.                                                                                                                                         </t>
  </si>
  <si>
    <t xml:space="preserve">Sista dag att skicka filer för inläsning till Ekonomiavdelningen. Observera att filerna måste skickas till Ekonomiavdelningen senast kl. 15 för inläsning i perioden. Filer som inkommer efter kl. 15 kommer bokföras i nästa period efter att periodstängningen är klar.                                                                                                                                                                                </t>
  </si>
  <si>
    <t xml:space="preserve">Sista dag att attestera externa transferingar av bidragsmedel i Proceedo för att utbetalning ska göras innan månaden är slut. </t>
  </si>
  <si>
    <t>Underskrivet underlag för externa transfereringar ska vara ekonomiavdelningen tillhanda senast detta datum för att hinna bokföras i perioden.</t>
  </si>
  <si>
    <t>Avskrivningar för juni bokförs av ekonomiavdelningen.</t>
  </si>
  <si>
    <t xml:space="preserve">Sista dag för slutattest i Proceedo för perioden.  Alla fakturor som tillhör 06 ska vara slutattesterade av behörig person om fakturan är riktig. 
Fakturor slutattesterade efter 3 juli kommer bokföras i period 07.
Följande rapporter kan användas för efter brytdagen följa upp oattesterade fakturor respektive säkerställa att kostnad hamnat på rätt period:
* "Oattesterade fakturor": Finns åtkomlig via rapportfliken i ERP, Rapporter/Globala rapporter/Bokslutsrapporter. Används för att fånga upp fakturor i flödet som inte attesterats och därmed inte bokförts som kostnad på perioden. Observera att fakturor i ERP går på ursprunglig kontering vid ankomst och inte tar hänsyn till om faktura vidarebefordrats till annat kostnadsställe i Proceedo efter ankomstdatum.  
* "Periodisering leverantörsfakturor": En fast rapport under Gemensam/ Beställda rapporter/Rapportbeställning/ SLU Rapporter/ Periodavslut, bokslut. Rapporten fås ut i excelformat och visar definitivbokförda (dvs slutattesterade) fakturor över 100 tkr för sökt periodintervall. 
</t>
  </si>
  <si>
    <t>Underlag för omföringar av bidragsmedel till partnerprojekt ska vara ekonomiavdelningen tillhanda senast detta datum för att hinna bokföras på kvartalet. 
Partnerinstitutionen ansvarar för att skicka underlag över faktiska kostnader till den institution som ansvarar för huvudprojektet. Huvudinstitutionen ansvarar för att sammanställa underlag och skicka in till ekonomiavdelningen. I ERPs arbetsyta Projektekonomer (under "Projektregistret") kan man få fram uppdaterade listor med partnerprojekt (och huvudprojekt) på institutionen. Dessa tillsammans med rapportlista "underskottsprojekt" (under "varningar") kan användas med fördel som hjälpmedel för detta.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</si>
</sst>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yy/mm/dd;@"/>
    <numFmt numFmtId="166" formatCode="[$-41D]d\ mmmm\ /yy;@"/>
    <numFmt numFmtId="167" formatCode="[$-F400]h:mm:ss\ AM/PM"/>
  </numFmts>
  <fonts count="25" x14ac:knownFonts="1">
    <font>
      <sz val="10"/>
      <color rgb="FF000000"/>
      <name val="Times New Roman"/>
      <charset val="204"/>
    </font>
    <font>
      <sz val="12"/>
      <color rgb="FF000000"/>
      <name val="Arial"/>
      <family val="2"/>
    </font>
    <font>
      <sz val="10"/>
      <color rgb="FF000000"/>
      <name val="Arial"/>
      <family val="2"/>
    </font>
    <font>
      <sz val="12"/>
      <name val="Arial"/>
      <family val="2"/>
    </font>
    <font>
      <u/>
      <sz val="10"/>
      <color theme="10"/>
      <name val="Times New Roman"/>
      <family val="1"/>
    </font>
    <font>
      <b/>
      <sz val="9"/>
      <name val="Arial"/>
      <family val="2"/>
    </font>
    <font>
      <sz val="9"/>
      <color rgb="FF000000"/>
      <name val="Arial"/>
      <family val="2"/>
    </font>
    <font>
      <sz val="9"/>
      <name val="Arial"/>
      <family val="2"/>
    </font>
    <font>
      <sz val="10"/>
      <color rgb="FF000000"/>
      <name val="Times New Roman"/>
      <family val="1"/>
    </font>
    <font>
      <b/>
      <sz val="16"/>
      <color rgb="FF000000"/>
      <name val="Times New Roman"/>
      <family val="1"/>
    </font>
    <font>
      <b/>
      <sz val="14"/>
      <color theme="0"/>
      <name val="Arial"/>
      <family val="2"/>
    </font>
    <font>
      <i/>
      <sz val="12"/>
      <color rgb="FF000000"/>
      <name val="Arial"/>
      <family val="2"/>
    </font>
    <font>
      <b/>
      <sz val="14"/>
      <name val="Arial"/>
      <family val="2"/>
    </font>
    <font>
      <sz val="10"/>
      <name val="Arial"/>
      <family val="2"/>
    </font>
    <font>
      <b/>
      <sz val="12"/>
      <name val="Arial"/>
      <family val="2"/>
    </font>
    <font>
      <sz val="11"/>
      <color rgb="FF000000"/>
      <name val="Arial"/>
      <family val="2"/>
    </font>
    <font>
      <sz val="12"/>
      <color theme="0"/>
      <name val="Arial"/>
      <family val="2"/>
    </font>
    <font>
      <sz val="9"/>
      <color theme="0"/>
      <name val="Arial"/>
      <family val="2"/>
    </font>
    <font>
      <b/>
      <sz val="9"/>
      <color theme="0"/>
      <name val="Arial"/>
      <family val="2"/>
    </font>
    <font>
      <u/>
      <sz val="10"/>
      <color theme="0"/>
      <name val="Times New Roman"/>
      <family val="1"/>
    </font>
    <font>
      <sz val="10"/>
      <name val="Times New Roman"/>
      <family val="1"/>
    </font>
    <font>
      <sz val="10"/>
      <color rgb="FF000000"/>
      <name val="Arial"/>
    </font>
    <font>
      <b/>
      <sz val="10"/>
      <color rgb="FF000000"/>
      <name val="Arial"/>
    </font>
    <font>
      <b/>
      <sz val="12"/>
      <name val="Arial"/>
    </font>
    <font>
      <sz val="14"/>
      <color rgb="FF000000"/>
      <name val="Arial"/>
    </font>
  </fonts>
  <fills count="4">
    <fill>
      <patternFill patternType="none"/>
    </fill>
    <fill>
      <patternFill patternType="gray125"/>
    </fill>
    <fill>
      <patternFill patternType="solid">
        <fgColor theme="0"/>
        <bgColor indexed="64"/>
      </patternFill>
    </fill>
    <fill>
      <patternFill patternType="solid">
        <fgColor theme="6"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1">
    <xf numFmtId="0" fontId="0" fillId="0" borderId="0" xfId="0" applyAlignment="1">
      <alignment horizontal="left" vertical="top"/>
    </xf>
    <xf numFmtId="0" fontId="8" fillId="0" borderId="0" xfId="0" applyFont="1" applyAlignment="1">
      <alignment horizontal="left" vertical="top"/>
    </xf>
    <xf numFmtId="0" fontId="2" fillId="0" borderId="0" xfId="0" applyFont="1" applyAlignment="1">
      <alignment horizontal="left" vertical="center"/>
    </xf>
    <xf numFmtId="0" fontId="6" fillId="0" borderId="0" xfId="0" applyFont="1" applyAlignment="1">
      <alignment horizontal="center" vertical="center"/>
    </xf>
    <xf numFmtId="165" fontId="2" fillId="0" borderId="0" xfId="0" applyNumberFormat="1" applyFont="1" applyAlignment="1">
      <alignment horizontal="left" vertical="center"/>
    </xf>
    <xf numFmtId="0" fontId="9" fillId="0" borderId="0" xfId="0" applyFont="1" applyAlignment="1">
      <alignment horizontal="left" vertical="top"/>
    </xf>
    <xf numFmtId="0" fontId="6" fillId="0" borderId="0" xfId="0" applyFont="1" applyAlignment="1">
      <alignment horizontal="left" vertical="center"/>
    </xf>
    <xf numFmtId="165" fontId="1" fillId="2" borderId="1"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1" applyFill="1" applyBorder="1" applyAlignment="1">
      <alignment horizontal="left" vertical="center" wrapText="1"/>
    </xf>
    <xf numFmtId="164" fontId="6"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20" fontId="3" fillId="2"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164" fontId="6"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3" xfId="1" applyFill="1" applyBorder="1" applyAlignment="1">
      <alignment horizontal="left" vertical="center" wrapText="1"/>
    </xf>
    <xf numFmtId="165" fontId="10" fillId="3" borderId="1" xfId="0" applyNumberFormat="1" applyFont="1" applyFill="1" applyBorder="1" applyAlignment="1">
      <alignment horizontal="left" vertical="center"/>
    </xf>
    <xf numFmtId="0" fontId="10" fillId="3" borderId="1" xfId="0" applyFont="1" applyFill="1" applyBorder="1" applyAlignment="1">
      <alignment horizontal="center" vertical="center"/>
    </xf>
    <xf numFmtId="0" fontId="10" fillId="3" borderId="1" xfId="0" applyFont="1" applyFill="1" applyBorder="1" applyAlignment="1">
      <alignment horizontal="left" vertical="center"/>
    </xf>
    <xf numFmtId="0" fontId="2" fillId="0" borderId="4" xfId="0" applyFont="1" applyBorder="1" applyAlignment="1">
      <alignment horizontal="left" vertical="top" wrapText="1"/>
    </xf>
    <xf numFmtId="0" fontId="0" fillId="0" borderId="0" xfId="0" applyAlignment="1">
      <alignment horizontal="left" vertical="top" wrapText="1"/>
    </xf>
    <xf numFmtId="0" fontId="3" fillId="2" borderId="2" xfId="0" applyFont="1" applyFill="1" applyBorder="1" applyAlignment="1">
      <alignment horizontal="left" vertical="center" wrapText="1"/>
    </xf>
    <xf numFmtId="0" fontId="0" fillId="0" borderId="0" xfId="0" applyAlignment="1">
      <alignment horizontal="left" vertical="center"/>
    </xf>
    <xf numFmtId="165" fontId="12" fillId="3" borderId="1" xfId="0" applyNumberFormat="1" applyFont="1" applyFill="1" applyBorder="1" applyAlignment="1">
      <alignment horizontal="left" vertical="center"/>
    </xf>
    <xf numFmtId="165" fontId="13" fillId="0" borderId="0" xfId="0" applyNumberFormat="1" applyFont="1" applyAlignment="1">
      <alignment horizontal="left" vertical="center"/>
    </xf>
    <xf numFmtId="0" fontId="3" fillId="0" borderId="1" xfId="0" applyFont="1" applyBorder="1" applyAlignment="1">
      <alignment horizontal="left" vertical="center" wrapText="1"/>
    </xf>
    <xf numFmtId="165" fontId="1" fillId="2" borderId="2" xfId="0" applyNumberFormat="1" applyFont="1" applyFill="1" applyBorder="1" applyAlignment="1">
      <alignment horizontal="left" vertical="center" wrapText="1"/>
    </xf>
    <xf numFmtId="0" fontId="4" fillId="2" borderId="2" xfId="1" applyFill="1" applyBorder="1" applyAlignment="1">
      <alignment horizontal="left" vertical="center" wrapText="1"/>
    </xf>
    <xf numFmtId="165" fontId="3" fillId="0" borderId="1" xfId="0" applyNumberFormat="1" applyFont="1" applyBorder="1" applyAlignment="1">
      <alignment horizontal="left" vertical="center" wrapText="1"/>
    </xf>
    <xf numFmtId="165" fontId="1"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1" applyFill="1" applyBorder="1" applyAlignment="1">
      <alignment horizontal="left" vertical="center" wrapText="1"/>
    </xf>
    <xf numFmtId="164" fontId="6" fillId="0" borderId="1"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5" fontId="3" fillId="2" borderId="3" xfId="0" applyNumberFormat="1" applyFont="1" applyFill="1" applyBorder="1" applyAlignment="1">
      <alignment horizontal="left" vertical="center" wrapText="1"/>
    </xf>
    <xf numFmtId="0" fontId="12" fillId="0" borderId="1" xfId="0" applyFont="1" applyBorder="1" applyAlignment="1">
      <alignment horizontal="left" vertical="center"/>
    </xf>
    <xf numFmtId="0" fontId="4" fillId="0" borderId="1" xfId="1" applyBorder="1" applyAlignment="1">
      <alignment horizontal="left" vertical="center"/>
    </xf>
    <xf numFmtId="165" fontId="15" fillId="2" borderId="1" xfId="0" applyNumberFormat="1" applyFont="1" applyFill="1" applyBorder="1" applyAlignment="1">
      <alignment horizontal="left" vertical="center" wrapText="1"/>
    </xf>
    <xf numFmtId="165" fontId="1" fillId="2" borderId="4" xfId="0" applyNumberFormat="1" applyFont="1" applyFill="1" applyBorder="1" applyAlignment="1">
      <alignment horizontal="left" vertical="center" wrapText="1"/>
    </xf>
    <xf numFmtId="165" fontId="3" fillId="0" borderId="2" xfId="0" applyNumberFormat="1" applyFont="1" applyBorder="1" applyAlignment="1">
      <alignment horizontal="left" vertical="center" wrapText="1"/>
    </xf>
    <xf numFmtId="165" fontId="16" fillId="0" borderId="3" xfId="0" applyNumberFormat="1" applyFont="1" applyBorder="1" applyAlignment="1">
      <alignment horizontal="left" vertical="center" wrapText="1"/>
    </xf>
    <xf numFmtId="165" fontId="16" fillId="2" borderId="3" xfId="0" applyNumberFormat="1" applyFont="1" applyFill="1" applyBorder="1" applyAlignment="1">
      <alignment horizontal="left" vertical="center" wrapText="1"/>
    </xf>
    <xf numFmtId="0" fontId="4" fillId="0" borderId="3" xfId="1" applyBorder="1" applyAlignment="1">
      <alignment wrapText="1"/>
    </xf>
    <xf numFmtId="164" fontId="17" fillId="2" borderId="4" xfId="0" applyNumberFormat="1" applyFont="1" applyFill="1" applyBorder="1" applyAlignment="1">
      <alignment horizontal="center" vertical="center" wrapText="1"/>
    </xf>
    <xf numFmtId="0" fontId="18" fillId="2" borderId="4" xfId="0" applyFont="1" applyFill="1" applyBorder="1" applyAlignment="1">
      <alignment horizontal="center" vertical="center" wrapText="1"/>
    </xf>
    <xf numFmtId="0" fontId="19" fillId="2" borderId="4" xfId="1" applyFont="1" applyFill="1" applyBorder="1" applyAlignment="1">
      <alignment horizontal="left" vertical="center" wrapText="1"/>
    </xf>
    <xf numFmtId="0" fontId="16" fillId="2" borderId="4" xfId="0" applyFont="1" applyFill="1" applyBorder="1" applyAlignment="1">
      <alignment horizontal="left" vertical="center" wrapText="1"/>
    </xf>
    <xf numFmtId="14" fontId="0" fillId="0" borderId="0" xfId="0" applyNumberFormat="1" applyAlignment="1">
      <alignment horizontal="left" vertical="top"/>
    </xf>
    <xf numFmtId="14" fontId="20" fillId="0" borderId="0" xfId="0" applyNumberFormat="1" applyFont="1" applyAlignment="1">
      <alignment horizontal="left" vertical="top"/>
    </xf>
    <xf numFmtId="16" fontId="0" fillId="0" borderId="0" xfId="0" applyNumberFormat="1" applyAlignment="1">
      <alignment horizontal="left" vertical="top"/>
    </xf>
    <xf numFmtId="16" fontId="0" fillId="0" borderId="0" xfId="0" applyNumberFormat="1" applyAlignment="1">
      <alignment horizontal="left" vertical="center"/>
    </xf>
    <xf numFmtId="165" fontId="1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167" fontId="15" fillId="0" borderId="1" xfId="0" applyNumberFormat="1" applyFont="1" applyBorder="1" applyAlignment="1">
      <alignment horizontal="left" vertical="center" wrapText="1"/>
    </xf>
    <xf numFmtId="0" fontId="21" fillId="0" borderId="5" xfId="0" applyFont="1" applyBorder="1" applyAlignment="1">
      <alignment horizontal="left" vertical="top" wrapText="1"/>
    </xf>
    <xf numFmtId="0" fontId="21" fillId="0" borderId="4" xfId="0" applyFont="1" applyBorder="1" applyAlignment="1">
      <alignment horizontal="left" vertical="top" wrapText="1" indent="1"/>
    </xf>
    <xf numFmtId="0" fontId="21" fillId="0" borderId="3" xfId="0" applyFont="1" applyBorder="1" applyAlignment="1">
      <alignment horizontal="left" vertical="top" wrapText="1" indent="1"/>
    </xf>
    <xf numFmtId="0" fontId="22" fillId="0" borderId="1" xfId="0" pivotButton="1" applyFont="1" applyBorder="1" applyAlignment="1">
      <alignment horizontal="left" vertical="top" wrapText="1"/>
    </xf>
    <xf numFmtId="0" fontId="24" fillId="0" borderId="1" xfId="0" pivotButton="1" applyFont="1" applyBorder="1" applyAlignment="1">
      <alignment horizontal="left" vertical="top" wrapText="1"/>
    </xf>
    <xf numFmtId="166" fontId="23"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top" wrapText="1"/>
    </xf>
  </cellXfs>
  <cellStyles count="2">
    <cellStyle name="Hyperlänk" xfId="1" builtinId="8"/>
    <cellStyle name="Normal" xfId="0" builtinId="0"/>
  </cellStyles>
  <dxfs count="42">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font>
        <sz val="14"/>
      </font>
    </dxf>
    <dxf>
      <font>
        <sz val="12"/>
      </font>
    </dxf>
    <dxf>
      <font>
        <b/>
      </font>
    </dxf>
    <dxf>
      <font>
        <color auto="1"/>
      </font>
    </dxf>
    <dxf>
      <numFmt numFmtId="166" formatCode="[$-41D]d\ mmmm\ /yy;@"/>
    </dxf>
    <dxf>
      <font>
        <b/>
      </font>
    </dxf>
    <dxf>
      <font>
        <name val="Arial"/>
        <scheme val="none"/>
      </font>
    </dxf>
    <dxf>
      <font>
        <name val="Arial"/>
        <scheme val="none"/>
      </font>
    </dxf>
    <dxf>
      <font>
        <name val="Arial"/>
        <scheme val="none"/>
      </font>
    </dxf>
    <dxf>
      <font>
        <name val="Arial"/>
        <scheme val="none"/>
      </font>
    </dxf>
    <dxf>
      <font>
        <name val="Arial"/>
        <scheme val="none"/>
      </font>
    </dxf>
    <dxf>
      <alignment wrapText="1" readingOrder="0"/>
      <border>
        <left style="thin">
          <color auto="1"/>
        </left>
        <right style="thin">
          <color auto="1"/>
        </right>
        <top style="thin">
          <color auto="1"/>
        </top>
        <bottom style="thin">
          <color auto="1"/>
        </bottom>
      </border>
    </dxf>
    <dxf>
      <alignment wrapText="1" readingOrder="0"/>
      <border>
        <left style="thin">
          <color auto="1"/>
        </left>
        <right style="thin">
          <color auto="1"/>
        </right>
        <top style="thin">
          <color auto="1"/>
        </top>
        <bottom style="thin">
          <color auto="1"/>
        </bottom>
      </border>
    </dxf>
    <dxf>
      <alignment wrapText="1" readingOrder="0"/>
      <border>
        <left style="thin">
          <color auto="1"/>
        </left>
        <right style="thin">
          <color auto="1"/>
        </right>
        <top style="thin">
          <color auto="1"/>
        </top>
        <bottom style="thin">
          <color auto="1"/>
        </bottom>
      </border>
    </dxf>
    <dxf>
      <alignment wrapText="1" readingOrder="0"/>
      <border>
        <left style="thin">
          <color auto="1"/>
        </left>
        <right style="thin">
          <color auto="1"/>
        </right>
        <top style="thin">
          <color auto="1"/>
        </top>
        <bottom style="thin">
          <color auto="1"/>
        </bottom>
      </border>
    </dxf>
    <dxf>
      <alignment wrapText="1" readingOrder="0"/>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1262063</xdr:colOff>
      <xdr:row>16</xdr:row>
      <xdr:rowOff>1645442</xdr:rowOff>
    </xdr:from>
    <xdr:to>
      <xdr:col>10</xdr:col>
      <xdr:colOff>119062</xdr:colOff>
      <xdr:row>16</xdr:row>
      <xdr:rowOff>4905835</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0858501" y="19385755"/>
          <a:ext cx="2238374" cy="3260393"/>
        </a:xfrm>
        <a:prstGeom prst="rect">
          <a:avLst/>
        </a:prstGeom>
      </xdr:spPr>
    </xdr:pic>
    <xdr:clientData/>
  </xdr:twoCellAnchor>
  <xdr:twoCellAnchor editAs="oneCell">
    <xdr:from>
      <xdr:col>10</xdr:col>
      <xdr:colOff>171450</xdr:colOff>
      <xdr:row>16</xdr:row>
      <xdr:rowOff>1931194</xdr:rowOff>
    </xdr:from>
    <xdr:to>
      <xdr:col>16</xdr:col>
      <xdr:colOff>96505</xdr:colOff>
      <xdr:row>16</xdr:row>
      <xdr:rowOff>4321967</xdr:rowOff>
    </xdr:to>
    <xdr:pic>
      <xdr:nvPicPr>
        <xdr:cNvPr id="5" name="Bildobjekt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3149263" y="19671507"/>
          <a:ext cx="3139742" cy="239077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ina Andersson" refreshedDate="46162.630095138891" createdVersion="8" refreshedVersion="8" minRefreshableVersion="3" recordCount="38" xr:uid="{EA7B8041-7FB8-4A94-AEFE-BC5B8B8455F5}">
  <cacheSource type="worksheet">
    <worksheetSource ref="A1:H39" sheet="Kaldender bokslut - detaljer"/>
  </cacheSource>
  <cacheFields count="8">
    <cacheField name="Datum" numFmtId="165">
      <sharedItems containsSemiMixedTypes="0" containsNonDate="0" containsDate="1" containsString="0" minDate="2026-06-10T00:00:00" maxDate="2026-08-29T00:00:00" count="19">
        <d v="2026-06-10T00:00:00"/>
        <d v="2026-06-11T00:00:00"/>
        <d v="2026-06-16T00:00:00"/>
        <d v="2026-06-17T00:00:00"/>
        <d v="2026-06-18T00:00:00"/>
        <d v="2026-06-22T00:00:00"/>
        <d v="2026-06-25T00:00:00"/>
        <d v="2026-07-01T00:00:00"/>
        <d v="2026-07-02T00:00:00"/>
        <d v="2026-07-03T00:00:00"/>
        <d v="2026-07-06T00:00:00"/>
        <d v="2026-07-07T00:00:00"/>
        <d v="2026-07-08T00:00:00"/>
        <d v="2026-07-09T00:00:00"/>
        <d v="2026-07-10T00:00:00"/>
        <d v="2026-07-13T00:00:00"/>
        <d v="2026-08-21T00:00:00"/>
        <d v="2026-08-28T00:00:00"/>
        <d v="2026-06-24T00:00:00" u="1"/>
      </sharedItems>
    </cacheField>
    <cacheField name="Veckodag" numFmtId="165">
      <sharedItems/>
    </cacheField>
    <cacheField name="Kl" numFmtId="0">
      <sharedItems containsDate="1" containsBlank="1" containsMixedTypes="1" minDate="1899-12-30T15:00:00" maxDate="1899-12-30T15:00:00"/>
    </cacheField>
    <cacheField name="Vem" numFmtId="0">
      <sharedItems containsBlank="1" count="5">
        <s v="Institutioner"/>
        <s v="Ekonomiavd"/>
        <s v="Universitetsadm"/>
        <s v="Fakulteter"/>
        <m u="1"/>
      </sharedItems>
    </cacheField>
    <cacheField name="Rubrik" numFmtId="0">
      <sharedItems containsBlank="1" count="41">
        <s v="Sista dag att anmäla sålda inventarier för första halvåret."/>
        <s v="Slutattest leverantörsfakturor anläggningstillgångar"/>
        <s v="Sista dag för externa transfereringar"/>
        <s v="Löner för juni bokförs"/>
        <s v="Sista dag att attestera externa transfereringar i Proceedo"/>
        <s v="OH-bokföring 1(2)"/>
        <s v="Intäktsperiodisering kontrakt 1(3)"/>
        <s v="Internfakturor"/>
        <s v="Begäran om projektnummer för externa medel utan fullständiga kontrakt ska vara ekavd tillhanda"/>
        <s v="Kontrakt avs kvartalet, ska vara registrerade i ERP"/>
        <s v="Bokföring avskrivningar"/>
        <s v="Sista dag rekvisitioner/fakturering"/>
        <s v="Leverantörsfakturor, information"/>
        <s v="Sista dag för utbokning av centrala kostnader via fil.  (Exkl utfördelningar baserade på fakturor i Proceedo.)"/>
        <s v="Leverenskvittens e-beställningar "/>
        <s v="Slutattest leverantörsfakturor"/>
        <s v="Sista dag för interna transfereringar (partnerprojekt)"/>
        <s v="Sista dag att registrera externfakturor"/>
        <s v="Sista dag för bokföring av inbetalningar kvartalet"/>
        <s v="Lagerinventering klar"/>
        <s v="Avräkningsunderlag lantbruksprodukter"/>
        <s v="Intäktsperiodisering kontrakt 2(3)"/>
        <s v="OH-bokföring 2(2)"/>
        <s v="Sista bokföringsdag institutioner"/>
        <s v="Sista dag att bokföra periodiseringar över 100 tkr"/>
        <s v="Sista dag för filinläsningar. Obs filer för central  inläsning ska vara ekonomiavdelningen tillhanda senast kl 15"/>
        <s v="Analysdag inför slutlig periodisering av projekt med kontrakt."/>
        <s v="Kontrollera digitala verifikationer"/>
        <s v="Checklistan avprickad och nedladdad"/>
        <s v="Sista bokföringsdag fakulteter"/>
        <s v="Sista analysdag"/>
        <s v="Sista dag för ekavd att bokföra rättelser"/>
        <s v="Intäktsperiodisering kontrakt 3(3)"/>
        <s v="Koncernrapportering (ESV)"/>
        <s v="Linsrapporter uppdaterade"/>
        <s v="Bokslutskommentarer institutioner"/>
        <s v="Bokslutskommentarer fakulteter/uadm"/>
        <s v="Sista dag att avsluta projekt." u="1"/>
        <s v="Analysdag kvartal 2" u="1"/>
        <m u="1"/>
        <s v="Kontrakt avs kvartal 2, ska vara registrerade i ERP" u="1"/>
      </sharedItems>
    </cacheField>
    <cacheField name="Kommentar" numFmtId="0">
      <sharedItems containsBlank="1" count="63" longText="1">
        <s v="Sista dag att anmäla till inv-reg@slu.se att inventarier avyttrats."/>
        <s v="Sista dag för slutattest av fakturor som avser anläggningar, om avskrivningar ska bokföras för juni. Datumet gäller även aktivering av större projekt som färdigställts."/>
        <s v="Underskrivet underlag för externa transfereringar ska vara ekonomiavdelningen tillhanda senast detta datum för att hinna bokföras i perioden."/>
        <s v="Lönen för juni bokförs av ekonomiavdelningen"/>
        <s v="Sista dag att attestera externa transferingar av bidragsmedel i Proceedo för att utbetalning ska göras innan månaden är slut. "/>
        <s v="Ekonomiavdelningen bokför:_x000a__x000a_* lönebaserade automatkonteringar, dvs bokföring av universitets-, fakultets-, institutions-, biblioteks- och lokalpåslag. Ytterligare en bokföring av lönebaserade automatkonteringar sker senare i perioden. _x000a__x000a_* OH-uttaget (och lokalupplyft) från bidragsprojekt med kontrakt till OH-avstämningsprojekten 50000, 75000 resp 85000 (upplyftet). Ytterligare en bokföring sker senare i perioden._x000a__x000a_Ekonomiavdelningen meddelar när bokföringen är gjord."/>
        <s v="Ekonomiavdelningen bokför periodiseringarna av projekt med kontrakt. Ytterligare två periodiseringar görs senare i perioden."/>
        <s v="Gör internfakturor i god tid för att mottagaren ska hinna attestera dem. Intäkten bokas när mottagaren attesterat internfakturan."/>
        <s v="Ramavtal där kontrakt inte är påskrivet ska registreras i projektmodulen om det finns ofinansierade kostnader. Kontrollera om beskrivningen i ekonomihandbokens kapitel 5.2.4.2 Hantering av externa medel utan fullständiga kontrakt är uppfylld."/>
        <s v="Samtliga inkomna bidrags- och uppdragskontrakt som avser kvartalet, ska vara registrerade i ERP, antingen som projektutkast eller fortsättningskontrakt. Se ekonomihandboken kapitel 5.2.4 Registrering av projekt med kontrakt och 5.2.4.1 Hantering av externfinansierade kontrakt."/>
        <s v="Avskrivningar för juni bokförs av ekonomiavdelningen."/>
        <s v="Sista dag att meddela team projektekonomi om ni behöver fakturera eller rekvirera via ERPs projektmodul för innevarande kvartal. Inga manuella rekvisitioner får förekomma._x000a__x000a_Senast nästa arbetsdag skickas rekvisitioner/fakturor iväg till finansiär/kund._x000a_"/>
        <s v="Ekonomiavdelningen ändrar bokföringsdatum till 30 juni för samtliga leverantörsfakturor under perioden 07-01--07-02. Fakturor som inkommit t.o.m. 2 juli och som slutattesteras senast 3 juli bokförs i period 06 i ERP._x000a__x000a_Se i ekonomihandbokens avsnitt 12.2.5, Bokslut, om periodisering ska göras beroende på produktens/tjänstens leveransdatum och fakturans ankomsttidpunkt."/>
        <s v="Sista dag för universitetsadministrationen att göra utbokningar av kostnader för lokaler, undervisningslokaler, media, IT, lokalservice, telefoni etc (exkl utfördelningar baserade på fakturor i Proceedo), avseende första halvåret."/>
        <s v="Sista tid för leveranskvittens i Proceedo om vara/tjänst levererats. Kostnaden bokförs i period 06 om fakturan har inkommit senast 2 juli och är fullständigt matchad mot ordern. Ordrar som leveranskvitteras senare kommer bokföras i period 07."/>
        <s v="Sista dag för slutattest i Proceedo för perioden.  Alla fakturor som tillhör 06 ska vara slutattesterade av behörig person om fakturan är riktig. _x000a__x000a_Fakturor slutattesterade efter 3 juli kommer bokföras i period 07._x000a__x000a_Följande rapporter kan användas för efter brytdagen följa upp oattesterade fakturor respektive säkerställa att kostnad hamnat på rätt period:_x000a__x000a_* &quot;Oattesterade fakturor&quot;: Finns åtkomlig via rapportfliken i ERP, Rapporter/Globala rapporter/Bokslutsrapporter. Används för att fånga upp fakturor i flödet som inte attesterats och därmed inte bokförts som kostnad på perioden. Observera att fakturor i ERP går på ursprunglig kontering vid ankomst och inte tar hänsyn till om faktura vidarebefordrats till annat kostnadsställe i Proceedo efter ankomstdatum.  _x000a__x000a_* &quot;Periodisering leverantörsfakturor&quot;: En fast rapport under Gemensam/ Beställda rapporter/Rapportbeställning/ SLU Rapporter/ Periodavslut, bokslut. Rapporten fås ut i excelformat och visar definitivbokförda (dvs slutattesterade) fakturor över 100 tkr för sökt periodintervall. _x000a__x000a__x000a__x000a__x000a__x000a__x000a__x000a__x000a__x000a__x000a__x000a__x000a__x000a__x000a__x000a__x000a__x000a__x000a__x000a__x000a_"/>
        <s v="Underlag för omföringar av bidragsmedel till partnerprojekt ska vara ekonomiavdelningen tillhanda senast detta datum för att hinna bokföras på kvartalet. _x000a__x000a_Partnerinstitutionen ansvarar för att skicka underlag över faktiska kostnader till den institution som ansvarar för huvudprojektet. Huvudinstitutionen ansvarar för att sammanställa underlag och skicka in till ekonomiavdelningen. I ERPs arbetsyta Projektekonomer (under &quot;Projektregistret&quot;) kan man få fram uppdaterade listor med partnerprojekt (och huvudprojekt) på institutionen. Dessa tillsammans med rapportlista &quot;underskottsprojekt&quot; (under &quot;varningar&quot;) kan användas med fördel som hjälpmedel för detta."/>
        <s v="Extern fakturering:_x000a_Sista dag att registrera externa försäljningsordrar som avser kvartalet. Tidigt morgonen efter skickas fakturafilen från ekonomiavdelningen._x000a_                                                                                                                                                                                                              "/>
        <s v="Sista dag för ekonomiavdelningen att bokföra löpande inbetalningar daterade senast den sista i perioden. Rättelser efter avstämningar kan göras t.o.m. 07-07"/>
        <s v="Lagerinventeringar med anteckning om värderingssätt ska vara ekonomiavdelningen tillhanda. Ansvarig person skickar skannade listor till redovisning@slu.se Avser egendomarna och fastighetsförvaltningen, VHI/Lövsta, UDS, ambulatoriska och NJV. Förändringen av lager bokförs av inst/motsv om inget annat meddelas vid inventeringen. Information om vad som ska framgå av listan finns i ekonomihandboken avsnitt 12.5.12"/>
        <s v="Avräkningsunderlag avseende lantbruksprodukter ska bokföras av inst/motsv om inget annat överenskommits. Om avräkningsunderlag inte inkommit måste inst/motsv bokföra en förväntad intäkt som periodavgränsningspost (kontering 1392/3369)."/>
        <s v="Ekonomiavdelningen bokför periodiseringarna av projekt med kontrakt. Ytterligare en periodisering görs senare i perioden."/>
        <s v="Ekonomiavdelningen bokför:_x000a__x000a_* den slutliga bokföringen av lönebaserade automatkonteringar, dvs universitets-, fakultets-, institutions-, biblioteks- och lokalpåslag._x000a__x000a_* det slutliga OH-uttaget (och lokalupplyftet) från bidragsprojekt med kontrakt till OH-avstämningsprojekten kod 50000, 75000 resp 85000 (upplyftet)."/>
        <s v="Sista dagen för institutionernas/motsv bokföring avseende kvartalet.                                                                                                                                         "/>
        <s v="Periodiseringar för intäkter och kostnader avseende perioden på över 100 tkr ska vara bokförda. _x000a__x000a_För mer information om periodiseringar se ekonomihandbokens kapitel 12.3 "/>
        <s v="Sista dag att skicka filer för inläsning till Ekonomiavdelningen. Observera att filerna måste skickas till Ekonomiavdelningen senast kl. 15 för inläsning i perioden. Filer som inkommer efter kl. 15 kommer bokföras i nästa period efter att periodstängningen är klar.                                                                                                                                                                                "/>
        <s v="Analystid! Ekonomiavdelningen gör under denna dag ingen bokföring i perioden efter kl. 13 för att underlätta analys av kvartalets resultat. Fokus: rättvisande resultat per redovisningsområde_x000a__x000a_Säkerställ att bokföringen ser korrekt ut vad gäller redovisningsområden. För detta ändamål kan t ex Linsrapporten &quot;RR per redovisningsområde&quot; användas. Det går också att använda rapporten &quot;Resultaträkning per redovisningsområde&quot; som finns under rapportfliken i ERP under mappen &quot;Bokslutsrapporter&quot;.  _x000a__x000a_Om ni efter OH-körningen ser att ni behöver boka om lönekostnader ska ni även själva boka OH på det."/>
        <s v="Ta ut rapporten ”Kontroll verifikationsunderlag” (ligger under Egen meny /Rapporter /Periodavslut/Bokslut inne i ekonomisystemet ERP) och kontrollera så att att det finns tillfredsställande underlag till alla verifikationer som du bokfört via excelerator. Kontrollen bör göras månadsvis, men det går det går att välja en längre tidsperiod vid rapportbeställningen om så önskas. _x000a__x000a_Vad är egentligen ett tillfredsställande verifikationsunderlag? Man kan säga att det ska vara enkelt för en annan person att förstå varför just den bokningen gjordes. En faktura innehåller det mesta, men även uträkningar, mejlkonversationer, beslut, motiverande/förklarande text (med ev skärmdumpar) och ver text ger en förklaring. Observera att underlag ska sparas ned i pdf-format. En pdf-bild på den exceleratormall som lästs in ska inte sparas ned i dokumentarkivet. "/>
        <s v="Checklistan för månadsavstämningar ska vara avprickad, liksom ekonomihandbokens avsnitt 12.5 Avstämningar vid bokslut. Checklistan ska sparas ned på den SLU-gemensamma arbetsplatsen för bokslut &quot;Ekonomiroller&quot; under mappen &quot;Checklistor&quot;."/>
        <m/>
        <s v="Sista dagen för faktulteternas bokföring avseende perioden.                                                                                                                                         "/>
        <s v="_x000a_Sista tillfälle att analysera institutionens utfall för halvåret. Kontakta ekonomiavdelningen omgående om periodiseringar eller annan bokföring verkar vara felaktig! Observera att slutlig intäktsperiodisering av kontrakt görs senare i perioden."/>
        <s v="Sista dag som ekonomiavdelningen kommer att bokföra rättelser och korrigeringar avseende institutioner/fakulteter. Kontakta ekonomiavdelningen senast kl. 12 om ni upptäckt större felaktigheter som behöver korrigeras. _x000a_"/>
        <s v="Ekonomiavdelningen bokför periodiseringarna av projekt med kontrakt."/>
        <s v="Ekonomiavdelningen skickar ekonomiskt utfall för kvartalet till det statliga koncernrapporteringssystemet Hermes (Ekonomistyrningsverket)."/>
        <s v="Linsrapporter uppdaterade."/>
        <s v="Sista dag för institutioner/motsv samt avdelningar/kanslier inom uadm att lämna bokslutskommentar."/>
        <s v="Sista dag för fakulteter och universitetsadministrationen totalt att lämna bokslutskommentar."/>
        <s v="Sista dag för slutattest i Proceedo för perioden.  Alla fakturor som tillhör 06 ska vara slutattesterade av behörig person om fakturan är riktig. _x000a__x000a_Fakturor slutattesterade efter 2 juli kommer bokföras i period 07._x000a__x000a_Följande rapporter kan användas för efter brytdagen följa upp oattesterade fakturor respektive säkerställa att kostnad hamnat på rätt period:_x000a__x000a_* &quot;Oattesterade fakturor&quot;: Finns åtkomlig via rapportfliken i ERP, Rapporter/Globala rapporter/Bokslutsrapporter. Används för att fånga upp fakturor i flödet som inte attesterats och därmed inte bokförts som kostnad på perioden. Observera att fakturor i ERP går på ursprunglig kontering vid ankomst och inte tar hänsyn till om faktura vidarebefordrats till annat kostnadsställe i Proceedo efter ankomstdatum.  _x000a__x000a_* &quot;Periodisering leverantörsfakturor&quot;: En fast rapport under Gemensam/ Beställda rapporter/Rapportbeställning/ SLU Rapporter/ Periodavslut, bokslut. Rapporten fås ut i excelformat och visar definitivbokförda (dvs slutattesterade) fakturor över 100 tkr för sökt periodintervall. _x000a__x000a__x000a__x000a__x000a__x000a__x000a__x000a__x000a__x000a__x000a__x000a__x000a__x000a__x000a__x000a__x000a__x000a__x000a__x000a__x000a_" u="1"/>
        <s v="Underskrivet underlag för omföringar av bidragsmedel till partnerprojekt ska vara ekonomiavdelningen tillhanda senast detta datum för att hinna bokföras på kvartalet. _x000a__x000a_Partnerinstitutionen ansvarar för att skicka underlag över faktiska kostnader till den institution som ansvarar för huvudprojektet. Huvudinstitutionen ansvarar för att sammanställa underlag och skicka in till ekonomiavdelningen. I ERPs arbetsyta Projektekonomer (under &quot;Projektregistret&quot;) kan man få fram uppdaterade listor med partnerprojekt (och huvudprojekt) på institutionen. Dessa tillsammans med rapportlista &quot;underskottsprojekt&quot; (under &quot;varningar&quot;) kan användas med fördel som hjälpmedel för detta." u="1"/>
        <s v="Avskrivningar för mars bokförs av ekonomiavdelningen." u="1"/>
        <s v="Underskrivet underlag för externa transfereringar ska vara ekonomiavdelningen tillhanda senast detta datum för att hinna bokföras i kvartalet." u="1"/>
        <s v="Sista dag att attestera externa transferingar av bidragsmedel i Proceedo för att utbetalning ska göras innan halvårsskiftet. " u="1"/>
        <s v="Sista dag att skicka filer för inläsning till Ekonomiavdelningen. Observera att filerna måste skickas till Ekonomiavdelningen senast kl. 15 för inläsning i perioden. Filer som inkommer efter kl. 15 kommer bokföras i nästa period efter att kvartalet stängt för bokföring.                                                                                                                                                                                " u="1"/>
        <s v="Sista dagen för faktulteternas bokföring avseende kvartalet.                                                                                                                                         " u="1"/>
        <s v="Ekonomiavdelningen ändrar bokföringsdatum till 30 juni för samtliga leverantörsfakturor under perioden 07-01--07-?. Fakturor som inkommit t.o.m. 6 april och som slutattesteras senast 7 april bokförs i period 03 i ERP._x000a__x000a_Se i ekonomihandbokens avsnitt 12.2.5, Bokslut, om periodisering ska göras beroende på produktens/tjänstens leveransdatum och fakturans ankomsttidpunkt." u="1"/>
        <s v="Sista tid för leveranskvittens i Proceedo om vara/tjänst levererats. Kostnaden bokförs i period 06 om fakturan har inkommit senast 2 april och är fullständigt matchad mot ordern. Ordrar som leveranskvitteras senare kommer bokföras i period 07." u="1"/>
        <s v="Sista dag att avsluta alla typer av projekt i perioden." u="1"/>
        <s v="Sista dag för slutattest av fakturor som avser anläggningar, om avskrivningar ska bokföras för kvartalet." u="1"/>
        <s v="Underskrivet underlag för externa transfereringar ska vara ekonomiavdelningen tillhanda senast detta datum för att hinna bokföras på kvartal 1." u="1"/>
        <s v="Ekonomiavdelningen bokför:_x000a__x000a_* lönebaserade automatkonteringar, dvs bokföring av universitets-, fakultets-, institutions-, biblioteks- och lokalpåslag. Ytterligare en bokföring av lönebaserade automatkonteringar sker senare i period 03. _x000a__x000a_* OH-uttaget (och lokalupplyft) från bidragsprojekt med kontrakt till OH-avstämningsprojekten 50000, 75000 resp 85000 (upplyftet). Ytterligare en bokföring sker senare i period 03._x000a__x000a_Ekonomiavdelningen meddelar när bokföringen är gjord." u="1"/>
        <s v="Sista dag att avsluta alla typer av projekt i period 06." u="1"/>
        <s v="Ekonomiavdelningen ändrar bokföringsdatum till 31 mars för samtliga leverantörsfakturor under perioden 04-01--04-06. Fakturor som inkommit t.o.m. 6 april och som slutattesteras senast 7 april bokförs i period 03 i ERP._x000a__x000a_Se i ekonomihandbokens avsnitt 12.2.5, Bokslut, om periodisering ska göras beroende på produktens/tjänstens leveransdatum och fakturans ankomsttidpunkt." u="1"/>
        <s v="Sista tid för leveranskvittens i Proceedo om vara/tjänst levererats. Kostnaden bokförs i period 03 om fakturan har inkommit senast 2 april och är fullständigt matchad mot ordern. Ordrar som leveranskvitteras senare kommer bokföras i period 04." u="1"/>
        <s v="Sista dag för slutattest i Proceedo för period 03.  Alla fakturor som tillhör 03 ska vara slutattesterade av behörig person om fakturan är riktig. _x000a__x000a_Fakturor slutattesterade efter 3 april kommer bokföras i period 04._x000a__x000a_Följande rapporter kan användas för efter brytdagen följa upp oattesterade fakturor respektive säkerställa att kostnad hamnat på rätt period:_x000a__x000a_* &quot;Oattesterade fakturor&quot;: Finns åtkomlig via rapportfliken i ERP, Rapporter/Globala rapporter/Bokslutsrapporter. Används för att fånga upp fakturor i flödet som inte attesterats och därmed inte bokförts som kostnad på perioden. Observera att fakturor i ERP går på ursprunglig kontering vid ankomst och inte tar hänsyn till om faktura vidarebefordrats till annat kostnadsställe i Proceedo efter ankomstdatum.  _x000a__x000a_* &quot;Periodisering leverantörsfakturor&quot;: En fast rapport under Gemensam/ Beställda rapporter/Rapportbeställning/ SLU Rapporter/ Periodavslut, bokslut. Rapporten fås ut i excelformat och visar definitivbokförda (dvs slutattesterade) fakturor över 100 tkr för sökt periodintervall. _x000a__x000a__x000a__x000a__x000a__x000a__x000a__x000a__x000a__x000a__x000a__x000a__x000a__x000a__x000a__x000a__x000a__x000a__x000a__x000a__x000a_" u="1"/>
        <s v="Sista dag för ekonomiavdelningen att bokföra löpande inbetalningar daterade t o m 03-31. Rättelser efter avstämningar kan göras t.o.m. 04-04." u="1"/>
        <s v="Sista dagen för institutionernas/motsv bokföring avseende kvartal 1.                                                                                                                                         " u="1"/>
        <s v="Periodiseringar för intäkter och kostnader avseende period 03 på över 100 tkr ska vara bokförda. _x000a__x000a_För mer information om periodiseringar se ekonomihandbokens kapitel 12.3 " u="1"/>
        <s v="Sista dag att skicka filer för inläsning till Ekonomiavdelningen. Observera att filerna måste skickas till Ekonomiavdelningen senast kl. 15 för inläsning i period 03. Filer som inkommer efter kl. 15 kommer bokföras i period 04 efter att kvartalet stängt för bokföring.                                                                                                                                                                                " u="1"/>
        <s v="Analystid! Ekonomiavdelningen gör under denna dag ingen bokföring i period 06 efter kl. 13 för att underlätta analys av halvårets resultat. Fokus: rättvisande resultat per redovisningsområde_x000a__x000a_Säkerställ att bokföringen ser korrekt ut vad gäller redovisningsområden. För detta ändamål kan t ex Linsrapporten &quot;RR per redovisningsområde&quot; användas. Det går också att använda rapporten &quot;Resultaträkning per redovisningsområde&quot; som finns under rapportfliken i ERP under mappen &quot;Bokslutsrapporter&quot;.  _x000a__x000a_Om ni efter OH-körningen ser att ni behöver boka om lönekostnader ska ni även själva boka OH på det." u="1"/>
        <s v="Sista dagen för faktulteternas bokföring avseende kvartal 1.                                                                                                                                         " u="1"/>
        <s v="_x000a_Sista tillfälle att analysera institutionens utfall kvartal 1. Kontakta ekonomiavdelningen omgående om periodiseringar eller annan bokföring verkar vara felaktig! Observera att slutlig OH och intäktsperiodisering av kontrakt görs 10 april." u="1"/>
        <s v="Ekonomiavdelningen skickar ekonomiskt utfall för kvartal 1 till det statliga koncernrapporteringssystemet Hermes (Ekonomistyrningsverket)." u="1"/>
      </sharedItems>
    </cacheField>
    <cacheField name="Kontakt" numFmtId="0">
      <sharedItems/>
    </cacheField>
    <cacheField name="Länkar/mallar"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x v="0"/>
    <s v="onsdag"/>
    <m/>
    <x v="0"/>
    <x v="0"/>
    <x v="0"/>
    <s v="Inv-reg@slu.se"/>
    <s v="Blankett avyttring inventarier (under rubrik 4)"/>
  </r>
  <r>
    <x v="1"/>
    <s v="torsdag"/>
    <m/>
    <x v="0"/>
    <x v="1"/>
    <x v="1"/>
    <s v="levreskontra@slu.se"/>
    <m/>
  </r>
  <r>
    <x v="1"/>
    <s v="torsdag"/>
    <m/>
    <x v="0"/>
    <x v="2"/>
    <x v="2"/>
    <s v="projektekonomi@slu.se"/>
    <s v="Blankett transfereringar "/>
  </r>
  <r>
    <x v="2"/>
    <s v="tisdag"/>
    <m/>
    <x v="1"/>
    <x v="3"/>
    <x v="3"/>
    <s v="redovisning@slu.se"/>
    <m/>
  </r>
  <r>
    <x v="3"/>
    <s v="onsdag"/>
    <m/>
    <x v="0"/>
    <x v="4"/>
    <x v="4"/>
    <s v="projektekonomi@slu.se"/>
    <s v="Ekonomimeddelande 2021:3 (slu.se)"/>
  </r>
  <r>
    <x v="4"/>
    <s v="torsdag"/>
    <m/>
    <x v="1"/>
    <x v="5"/>
    <x v="5"/>
    <s v="redovisning@slu.se"/>
    <m/>
  </r>
  <r>
    <x v="4"/>
    <s v="torsdag"/>
    <m/>
    <x v="1"/>
    <x v="6"/>
    <x v="6"/>
    <s v="redovisning@slu.se"/>
    <m/>
  </r>
  <r>
    <x v="4"/>
    <s v="torsdag"/>
    <m/>
    <x v="0"/>
    <x v="7"/>
    <x v="7"/>
    <s v="ekonomisystem@slu.se"/>
    <m/>
  </r>
  <r>
    <x v="5"/>
    <s v="måndag"/>
    <m/>
    <x v="0"/>
    <x v="8"/>
    <x v="8"/>
    <s v="projektekonomi@slu.se"/>
    <m/>
  </r>
  <r>
    <x v="5"/>
    <s v="måndag"/>
    <m/>
    <x v="0"/>
    <x v="9"/>
    <x v="9"/>
    <s v="projektekonomi@slu.se"/>
    <s v="5.2.4 Registrering av projekt med kontrakt"/>
  </r>
  <r>
    <x v="6"/>
    <s v="torsdag"/>
    <m/>
    <x v="1"/>
    <x v="10"/>
    <x v="10"/>
    <s v="Inv-reg@slu.se"/>
    <m/>
  </r>
  <r>
    <x v="6"/>
    <s v="torsdag"/>
    <m/>
    <x v="0"/>
    <x v="11"/>
    <x v="11"/>
    <s v="projektekonomi@slu.se"/>
    <m/>
  </r>
  <r>
    <x v="7"/>
    <s v="onsdag"/>
    <m/>
    <x v="1"/>
    <x v="12"/>
    <x v="12"/>
    <s v="ekonomisystem@slu.se"/>
    <s v="Ekonomihandboken kapitel 12"/>
  </r>
  <r>
    <x v="8"/>
    <s v="torsdag"/>
    <m/>
    <x v="2"/>
    <x v="13"/>
    <x v="13"/>
    <s v="redovisning@slu.se"/>
    <m/>
  </r>
  <r>
    <x v="9"/>
    <s v="fredag"/>
    <m/>
    <x v="0"/>
    <x v="14"/>
    <x v="14"/>
    <s v="ehandel@slu.se"/>
    <m/>
  </r>
  <r>
    <x v="9"/>
    <s v="fredag"/>
    <m/>
    <x v="0"/>
    <x v="15"/>
    <x v="15"/>
    <s v="levreskontra@slu.se"/>
    <m/>
  </r>
  <r>
    <x v="9"/>
    <s v="fredag"/>
    <m/>
    <x v="0"/>
    <x v="16"/>
    <x v="16"/>
    <s v="projektekonomi@slu.se"/>
    <m/>
  </r>
  <r>
    <x v="9"/>
    <s v="fredag"/>
    <m/>
    <x v="0"/>
    <x v="17"/>
    <x v="17"/>
    <s v="kundreskontra@slu.se"/>
    <m/>
  </r>
  <r>
    <x v="9"/>
    <s v="fredag"/>
    <m/>
    <x v="1"/>
    <x v="18"/>
    <x v="18"/>
    <s v="kundreskontra@slu.se"/>
    <m/>
  </r>
  <r>
    <x v="10"/>
    <s v="måndag"/>
    <m/>
    <x v="0"/>
    <x v="19"/>
    <x v="19"/>
    <s v="redovisning@slu.se"/>
    <m/>
  </r>
  <r>
    <x v="10"/>
    <s v="måndag"/>
    <m/>
    <x v="0"/>
    <x v="20"/>
    <x v="20"/>
    <s v="redovisning@slu.se"/>
    <m/>
  </r>
  <r>
    <x v="10"/>
    <s v="måndag"/>
    <m/>
    <x v="1"/>
    <x v="21"/>
    <x v="21"/>
    <s v="redovisning@slu.se"/>
    <m/>
  </r>
  <r>
    <x v="10"/>
    <s v="måndag"/>
    <m/>
    <x v="1"/>
    <x v="22"/>
    <x v="22"/>
    <s v="redovisning@slu.se"/>
    <m/>
  </r>
  <r>
    <x v="11"/>
    <s v="tisdag"/>
    <m/>
    <x v="0"/>
    <x v="23"/>
    <x v="23"/>
    <s v="redovisning@slu.se"/>
    <m/>
  </r>
  <r>
    <x v="11"/>
    <s v="tisdag"/>
    <m/>
    <x v="0"/>
    <x v="24"/>
    <x v="24"/>
    <s v="redovisning@slu.se"/>
    <s v="Ekonomihandboken kap 12.3"/>
  </r>
  <r>
    <x v="11"/>
    <s v="tisdag"/>
    <d v="1899-12-30T15:00:00"/>
    <x v="0"/>
    <x v="25"/>
    <x v="25"/>
    <s v="ubwinlasning@slu.se"/>
    <m/>
  </r>
  <r>
    <x v="11"/>
    <s v="tisdag"/>
    <m/>
    <x v="0"/>
    <x v="26"/>
    <x v="26"/>
    <s v="redovisning@slu.se"/>
    <s v="Lins-rapporter"/>
  </r>
  <r>
    <x v="11"/>
    <s v="tisdag"/>
    <m/>
    <x v="0"/>
    <x v="27"/>
    <x v="27"/>
    <s v="redovisning@slu.se"/>
    <s v="4.6.5 Bokföring via filinläsning - Excelerator"/>
  </r>
  <r>
    <x v="11"/>
    <s v="tisdag"/>
    <m/>
    <x v="0"/>
    <x v="28"/>
    <x v="28"/>
    <s v="redovisning@slu.se"/>
    <s v="Blanketter - avsnitt 9: _x000a_Checklista för månadsavstämning"/>
  </r>
  <r>
    <x v="11"/>
    <s v="tisdag"/>
    <m/>
    <x v="0"/>
    <x v="28"/>
    <x v="29"/>
    <s v="redovisning@slu.se"/>
    <s v="Arbetsplatsen Ekonomiroller/Checklistor"/>
  </r>
  <r>
    <x v="12"/>
    <s v="onsdag"/>
    <m/>
    <x v="3"/>
    <x v="29"/>
    <x v="30"/>
    <s v="redovisning@slu.se"/>
    <m/>
  </r>
  <r>
    <x v="12"/>
    <s v="onsdag"/>
    <m/>
    <x v="0"/>
    <x v="30"/>
    <x v="31"/>
    <s v="redovisning@slu.se"/>
    <m/>
  </r>
  <r>
    <x v="12"/>
    <s v="onsdag"/>
    <s v="kl.12"/>
    <x v="0"/>
    <x v="31"/>
    <x v="32"/>
    <s v="redovisning@slu.se"/>
    <m/>
  </r>
  <r>
    <x v="13"/>
    <s v="torsdag"/>
    <m/>
    <x v="1"/>
    <x v="32"/>
    <x v="33"/>
    <s v="redovisning@slu.se"/>
    <m/>
  </r>
  <r>
    <x v="14"/>
    <s v="fredag"/>
    <m/>
    <x v="1"/>
    <x v="33"/>
    <x v="34"/>
    <s v="redovisning@slu.se"/>
    <m/>
  </r>
  <r>
    <x v="15"/>
    <s v="måndag"/>
    <m/>
    <x v="0"/>
    <x v="34"/>
    <x v="35"/>
    <s v="linssupport@slu.se"/>
    <s v="Lins-rapporter"/>
  </r>
  <r>
    <x v="16"/>
    <s v="fredag"/>
    <m/>
    <x v="0"/>
    <x v="35"/>
    <x v="36"/>
    <s v="joakim.ogger@slu.se"/>
    <s v="Inloggning vpvb - bokslutskommentarer"/>
  </r>
  <r>
    <x v="17"/>
    <s v="fredag"/>
    <m/>
    <x v="3"/>
    <x v="36"/>
    <x v="37"/>
    <s v="joakim.ogger@slu.se"/>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02612F8-483A-4DBC-A00F-6312066C83C3}" name="Pivottabell1" cacheId="0" applyNumberFormats="0" applyBorderFormats="0" applyFontFormats="0" applyPatternFormats="0" applyAlignmentFormats="0" applyWidthHeightFormats="1" dataCaption="Värden" updatedVersion="8" minRefreshableVersion="3" rowGrandTotals="0" colGrandTotals="0" itemPrintTitles="1" createdVersion="5" indent="0" outline="1" outlineData="1" multipleFieldFilters="0" rowHeaderCaption="BOKSLUTSKALENDER">
  <location ref="A4:A59" firstHeaderRow="1" firstDataRow="1" firstDataCol="1" rowPageCount="1" colPageCount="1"/>
  <pivotFields count="8">
    <pivotField axis="axisRow" showAll="0" sortType="ascending">
      <items count="20">
        <item x="0"/>
        <item x="1"/>
        <item x="2"/>
        <item x="3"/>
        <item x="4"/>
        <item x="5"/>
        <item m="1" x="18"/>
        <item x="6"/>
        <item x="7"/>
        <item x="8"/>
        <item x="9"/>
        <item x="10"/>
        <item x="11"/>
        <item x="12"/>
        <item x="13"/>
        <item x="14"/>
        <item x="15"/>
        <item x="16"/>
        <item x="17"/>
        <item t="default"/>
      </items>
    </pivotField>
    <pivotField showAll="0"/>
    <pivotField showAll="0"/>
    <pivotField axis="axisPage" multipleItemSelectionAllowed="1" showAll="0">
      <items count="6">
        <item x="1"/>
        <item x="3"/>
        <item x="0"/>
        <item m="1" x="4"/>
        <item x="2"/>
        <item t="default"/>
      </items>
    </pivotField>
    <pivotField axis="axisRow" showAll="0" defaultSubtotal="0">
      <items count="41">
        <item sd="0" x="10"/>
        <item sd="0" x="28"/>
        <item sd="0" x="33"/>
        <item sd="0" x="34"/>
        <item sd="0" x="23"/>
        <item sd="0" x="31"/>
        <item sd="0" x="15"/>
        <item sd="0" x="1"/>
        <item sd="0" m="1" x="39"/>
        <item sd="0" x="11"/>
        <item sd="0" x="12"/>
        <item sd="0" x="2"/>
        <item sd="0" x="16"/>
        <item sd="0" x="29"/>
        <item sd="0" x="17"/>
        <item sd="0" x="14"/>
        <item sd="0" x="25"/>
        <item sd="0" x="8"/>
        <item sd="0" x="24"/>
        <item sd="0" x="7"/>
        <item sd="0" x="5"/>
        <item sd="0" x="6"/>
        <item sd="0" x="21"/>
        <item sd="0" x="22"/>
        <item sd="0" x="32"/>
        <item m="1" x="40"/>
        <item sd="0" x="18"/>
        <item sd="0" x="0"/>
        <item sd="0" x="3"/>
        <item sd="0" x="4"/>
        <item m="1" x="37"/>
        <item sd="0" x="13"/>
        <item sd="0" x="19"/>
        <item sd="0" x="20"/>
        <item sd="0" x="26"/>
        <item sd="0" x="27"/>
        <item m="1" x="38"/>
        <item sd="0" x="35"/>
        <item sd="0" x="36"/>
        <item sd="0" x="9"/>
        <item sd="0" x="30"/>
      </items>
    </pivotField>
    <pivotField axis="axisRow" multipleItemSelectionAllowed="1" showAll="0">
      <items count="64">
        <item sd="0" x="35"/>
        <item h="1" sd="0" x="29"/>
        <item sd="0" m="1" x="40"/>
        <item sd="0" x="33"/>
        <item sd="0" x="22"/>
        <item x="8"/>
        <item x="28"/>
        <item m="1" x="49"/>
        <item m="1" x="56"/>
        <item m="1" x="58"/>
        <item m="1" x="60"/>
        <item m="1" x="62"/>
        <item x="32"/>
        <item m="1" x="55"/>
        <item m="1" x="53"/>
        <item m="1" x="54"/>
        <item m="1" x="57"/>
        <item x="7"/>
        <item m="1" x="61"/>
        <item m="1" x="48"/>
        <item x="11"/>
        <item x="9"/>
        <item m="1" x="39"/>
        <item x="17"/>
        <item m="1" x="50"/>
        <item x="6"/>
        <item x="21"/>
        <item m="1" x="52"/>
        <item x="0"/>
        <item x="1"/>
        <item x="3"/>
        <item m="1" x="42"/>
        <item m="1" x="51"/>
        <item x="13"/>
        <item x="19"/>
        <item x="20"/>
        <item m="1" x="59"/>
        <item x="27"/>
        <item x="36"/>
        <item x="37"/>
        <item m="1" x="41"/>
        <item x="5"/>
        <item m="1" x="47"/>
        <item m="1" x="45"/>
        <item m="1" x="46"/>
        <item m="1" x="38"/>
        <item x="18"/>
        <item x="23"/>
        <item x="24"/>
        <item m="1" x="43"/>
        <item x="26"/>
        <item m="1" x="44"/>
        <item x="31"/>
        <item x="34"/>
        <item x="12"/>
        <item x="14"/>
        <item x="2"/>
        <item x="4"/>
        <item x="25"/>
        <item x="30"/>
        <item x="10"/>
        <item x="15"/>
        <item x="16"/>
        <item t="default" sd="0"/>
      </items>
    </pivotField>
    <pivotField showAll="0"/>
    <pivotField showAll="0"/>
  </pivotFields>
  <rowFields count="3">
    <field x="0"/>
    <field x="4"/>
    <field x="5"/>
  </rowFields>
  <rowItems count="55">
    <i>
      <x/>
    </i>
    <i r="1">
      <x v="27"/>
    </i>
    <i>
      <x v="1"/>
    </i>
    <i r="1">
      <x v="7"/>
    </i>
    <i r="1">
      <x v="11"/>
    </i>
    <i>
      <x v="2"/>
    </i>
    <i r="1">
      <x v="28"/>
    </i>
    <i>
      <x v="3"/>
    </i>
    <i r="1">
      <x v="29"/>
    </i>
    <i>
      <x v="4"/>
    </i>
    <i r="1">
      <x v="19"/>
    </i>
    <i r="1">
      <x v="20"/>
    </i>
    <i r="1">
      <x v="21"/>
    </i>
    <i>
      <x v="5"/>
    </i>
    <i r="1">
      <x v="17"/>
    </i>
    <i r="1">
      <x v="39"/>
    </i>
    <i>
      <x v="7"/>
    </i>
    <i r="1">
      <x/>
    </i>
    <i r="1">
      <x v="9"/>
    </i>
    <i>
      <x v="8"/>
    </i>
    <i r="1">
      <x v="10"/>
    </i>
    <i>
      <x v="9"/>
    </i>
    <i r="1">
      <x v="31"/>
    </i>
    <i>
      <x v="10"/>
    </i>
    <i r="1">
      <x v="6"/>
    </i>
    <i r="1">
      <x v="12"/>
    </i>
    <i r="1">
      <x v="14"/>
    </i>
    <i r="1">
      <x v="15"/>
    </i>
    <i r="1">
      <x v="26"/>
    </i>
    <i>
      <x v="11"/>
    </i>
    <i r="1">
      <x v="22"/>
    </i>
    <i r="1">
      <x v="23"/>
    </i>
    <i r="1">
      <x v="32"/>
    </i>
    <i r="1">
      <x v="33"/>
    </i>
    <i>
      <x v="12"/>
    </i>
    <i r="1">
      <x v="1"/>
    </i>
    <i r="1">
      <x v="4"/>
    </i>
    <i r="1">
      <x v="16"/>
    </i>
    <i r="1">
      <x v="18"/>
    </i>
    <i r="1">
      <x v="34"/>
    </i>
    <i r="1">
      <x v="35"/>
    </i>
    <i>
      <x v="13"/>
    </i>
    <i r="1">
      <x v="5"/>
    </i>
    <i r="1">
      <x v="13"/>
    </i>
    <i r="1">
      <x v="40"/>
    </i>
    <i>
      <x v="14"/>
    </i>
    <i r="1">
      <x v="24"/>
    </i>
    <i>
      <x v="15"/>
    </i>
    <i r="1">
      <x v="2"/>
    </i>
    <i>
      <x v="16"/>
    </i>
    <i r="1">
      <x v="3"/>
    </i>
    <i>
      <x v="17"/>
    </i>
    <i r="1">
      <x v="37"/>
    </i>
    <i>
      <x v="18"/>
    </i>
    <i r="1">
      <x v="38"/>
    </i>
  </rowItems>
  <colItems count="1">
    <i/>
  </colItems>
  <pageFields count="1">
    <pageField fld="3" hier="-1"/>
  </pageFields>
  <formats count="42">
    <format dxfId="41">
      <pivotArea type="all" dataOnly="0" outline="0" fieldPosition="0"/>
    </format>
    <format dxfId="40">
      <pivotArea field="3" type="button" dataOnly="0" labelOnly="1" outline="0" axis="axisPage" fieldPosition="0"/>
    </format>
    <format dxfId="39">
      <pivotArea field="0" type="button" dataOnly="0" labelOnly="1" outline="0" axis="axisRow" fieldPosition="0"/>
    </format>
    <format dxfId="38">
      <pivotArea dataOnly="0" labelOnly="1" fieldPosition="0">
        <references count="1">
          <reference field="0" count="0"/>
        </references>
      </pivotArea>
    </format>
    <format dxfId="37">
      <pivotArea dataOnly="0" labelOnly="1" grandRow="1" outline="0" fieldPosition="0"/>
    </format>
    <format dxfId="36">
      <pivotArea type="all" dataOnly="0" outline="0" fieldPosition="0"/>
    </format>
    <format dxfId="35">
      <pivotArea field="3" type="button" dataOnly="0" labelOnly="1" outline="0" axis="axisPage" fieldPosition="0"/>
    </format>
    <format dxfId="34">
      <pivotArea field="0" type="button" dataOnly="0" labelOnly="1" outline="0" axis="axisRow" fieldPosition="0"/>
    </format>
    <format dxfId="33">
      <pivotArea dataOnly="0" labelOnly="1" fieldPosition="0">
        <references count="1">
          <reference field="0" count="0"/>
        </references>
      </pivotArea>
    </format>
    <format dxfId="32">
      <pivotArea dataOnly="0" labelOnly="1" grandRow="1" outline="0" fieldPosition="0"/>
    </format>
    <format dxfId="31">
      <pivotArea field="3" type="button" dataOnly="0" labelOnly="1" outline="0" axis="axisPage" fieldPosition="0"/>
    </format>
    <format dxfId="30">
      <pivotArea dataOnly="0" labelOnly="1" fieldPosition="0">
        <references count="1">
          <reference field="0" count="0"/>
        </references>
      </pivotArea>
    </format>
    <format dxfId="29">
      <pivotArea dataOnly="0" labelOnly="1" fieldPosition="0">
        <references count="1">
          <reference field="0" count="0"/>
        </references>
      </pivotArea>
    </format>
    <format dxfId="28">
      <pivotArea dataOnly="0" labelOnly="1" fieldPosition="0">
        <references count="1">
          <reference field="0" count="0"/>
        </references>
      </pivotArea>
    </format>
    <format dxfId="27">
      <pivotArea dataOnly="0" labelOnly="1" fieldPosition="0">
        <references count="1">
          <reference field="0" count="0"/>
        </references>
      </pivotArea>
    </format>
    <format dxfId="26">
      <pivotArea field="0" type="button" dataOnly="0" labelOnly="1" outline="0" axis="axisRow" fieldPosition="0"/>
    </format>
    <format dxfId="25">
      <pivotArea type="all" dataOnly="0" outline="0" fieldPosition="0"/>
    </format>
    <format dxfId="24">
      <pivotArea field="3" type="button" dataOnly="0" labelOnly="1" outline="0" axis="axisPage" fieldPosition="0"/>
    </format>
    <format dxfId="23">
      <pivotArea field="0" type="button" dataOnly="0" labelOnly="1" outline="0" axis="axisRow" fieldPosition="0"/>
    </format>
    <format dxfId="22">
      <pivotArea dataOnly="0" labelOnly="1" fieldPosition="0">
        <references count="1">
          <reference field="0" count="0"/>
        </references>
      </pivotArea>
    </format>
    <format dxfId="21">
      <pivotArea dataOnly="0" labelOnly="1" grandRow="1" outline="0" fieldPosition="0"/>
    </format>
    <format dxfId="20">
      <pivotArea dataOnly="0" labelOnly="1" fieldPosition="0">
        <references count="1">
          <reference field="0" count="0"/>
        </references>
      </pivotArea>
    </format>
    <format dxfId="19">
      <pivotArea type="all" dataOnly="0" outline="0" fieldPosition="0"/>
    </format>
    <format dxfId="18">
      <pivotArea field="3" type="button" dataOnly="0" labelOnly="1" outline="0" axis="axisPage" fieldPosition="0"/>
    </format>
    <format dxfId="17">
      <pivotArea field="0" type="button" dataOnly="0" labelOnly="1" outline="0" axis="axisRow" fieldPosition="0"/>
    </format>
    <format dxfId="16">
      <pivotArea dataOnly="0" labelOnly="1" fieldPosition="0">
        <references count="1">
          <reference field="0" count="0"/>
        </references>
      </pivotArea>
    </format>
    <format dxfId="15">
      <pivotArea type="all" dataOnly="0" outline="0" fieldPosition="0"/>
    </format>
    <format dxfId="14">
      <pivotArea field="3" type="button" dataOnly="0" labelOnly="1" outline="0" axis="axisPage" fieldPosition="0"/>
    </format>
    <format dxfId="13">
      <pivotArea field="0" type="button" dataOnly="0" labelOnly="1" outline="0" axis="axisRow" fieldPosition="0"/>
    </format>
    <format dxfId="12">
      <pivotArea dataOnly="0" labelOnly="1" fieldPosition="0">
        <references count="1">
          <reference field="0" count="0"/>
        </references>
      </pivotArea>
    </format>
    <format dxfId="11">
      <pivotArea type="all" dataOnly="0" outline="0" fieldPosition="0"/>
    </format>
    <format dxfId="10">
      <pivotArea field="3" type="button" dataOnly="0" labelOnly="1" outline="0" axis="axisPage" fieldPosition="0"/>
    </format>
    <format dxfId="9">
      <pivotArea field="0" type="button" dataOnly="0" labelOnly="1" outline="0" axis="axisRow" fieldPosition="0"/>
    </format>
    <format dxfId="8">
      <pivotArea dataOnly="0" labelOnly="1" fieldPosition="0">
        <references count="1">
          <reference field="0" count="0"/>
        </references>
      </pivotArea>
    </format>
    <format dxfId="7">
      <pivotArea type="all" dataOnly="0" outline="0" fieldPosition="0"/>
    </format>
    <format dxfId="6">
      <pivotArea field="3" type="button" dataOnly="0" labelOnly="1" outline="0" axis="axisPage" fieldPosition="0"/>
    </format>
    <format dxfId="5">
      <pivotArea field="0" type="button" dataOnly="0" labelOnly="1" outline="0" axis="axisRow" fieldPosition="0"/>
    </format>
    <format dxfId="4">
      <pivotArea dataOnly="0" labelOnly="1" fieldPosition="0">
        <references count="1">
          <reference field="0" count="0"/>
        </references>
      </pivotArea>
    </format>
    <format dxfId="3">
      <pivotArea type="all" dataOnly="0" outline="0" fieldPosition="0"/>
    </format>
    <format dxfId="2">
      <pivotArea field="3" type="button" dataOnly="0" labelOnly="1" outline="0" axis="axisPage" fieldPosition="0"/>
    </format>
    <format dxfId="1">
      <pivotArea field="0" type="button" dataOnly="0" labelOnly="1" outline="0" axis="axisRow" fieldPosition="0"/>
    </format>
    <format dxfId="0">
      <pivotArea dataOnly="0" labelOnly="1" fieldPosition="0">
        <references count="1">
          <reference field="0" count="0"/>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redovisning@slu.se" TargetMode="External"/><Relationship Id="rId18" Type="http://schemas.openxmlformats.org/officeDocument/2006/relationships/hyperlink" Target="https://internt.slu.se/stod-service/admin-stod/ekonomi/ekonomihandboken/ekonomihandboken-kap-12/" TargetMode="External"/><Relationship Id="rId26" Type="http://schemas.openxmlformats.org/officeDocument/2006/relationships/hyperlink" Target="mailto:ekonomisystem@slu.se" TargetMode="External"/><Relationship Id="rId39" Type="http://schemas.openxmlformats.org/officeDocument/2006/relationships/hyperlink" Target="http://linsportal2-1.slu.se/Sites/lins/Pages/Index.aspx" TargetMode="External"/><Relationship Id="rId21" Type="http://schemas.openxmlformats.org/officeDocument/2006/relationships/hyperlink" Target="mailto:projektekonomi@slu.se" TargetMode="External"/><Relationship Id="rId34" Type="http://schemas.openxmlformats.org/officeDocument/2006/relationships/hyperlink" Target="mailto:redovisning@slu.se" TargetMode="External"/><Relationship Id="rId42" Type="http://schemas.openxmlformats.org/officeDocument/2006/relationships/hyperlink" Target="mailto:joakim.ogger@slu.se" TargetMode="External"/><Relationship Id="rId47" Type="http://schemas.openxmlformats.org/officeDocument/2006/relationships/printerSettings" Target="../printerSettings/printerSettings2.bin"/><Relationship Id="rId7" Type="http://schemas.openxmlformats.org/officeDocument/2006/relationships/hyperlink" Target="mailto:linssupport@slu.se" TargetMode="External"/><Relationship Id="rId2" Type="http://schemas.openxmlformats.org/officeDocument/2006/relationships/hyperlink" Target="mailto:kundreskontra@slu.se" TargetMode="External"/><Relationship Id="rId16" Type="http://schemas.openxmlformats.org/officeDocument/2006/relationships/hyperlink" Target="mailto:redovisning@slu.se" TargetMode="External"/><Relationship Id="rId29" Type="http://schemas.openxmlformats.org/officeDocument/2006/relationships/hyperlink" Target="https://internt.slu.se/stod-service/admin-stod/ekonomi/blanketter/" TargetMode="External"/><Relationship Id="rId1" Type="http://schemas.openxmlformats.org/officeDocument/2006/relationships/hyperlink" Target="mailto:projektekonomi@slu.se" TargetMode="External"/><Relationship Id="rId6" Type="http://schemas.openxmlformats.org/officeDocument/2006/relationships/hyperlink" Target="mailto:redovisning@slu.se" TargetMode="External"/><Relationship Id="rId11" Type="http://schemas.openxmlformats.org/officeDocument/2006/relationships/hyperlink" Target="mailto:kundreskontra@slu.se" TargetMode="External"/><Relationship Id="rId24" Type="http://schemas.openxmlformats.org/officeDocument/2006/relationships/hyperlink" Target="https://internt.slu.se/stod-service/admin-stod/ekonomi/ekonomihandboken/ekonomihandboken-kap-5/" TargetMode="External"/><Relationship Id="rId32" Type="http://schemas.openxmlformats.org/officeDocument/2006/relationships/hyperlink" Target="mailto:projektekonomi@slu.se" TargetMode="External"/><Relationship Id="rId37" Type="http://schemas.openxmlformats.org/officeDocument/2006/relationships/hyperlink" Target="mailto:redovisning@slu.se" TargetMode="External"/><Relationship Id="rId40" Type="http://schemas.openxmlformats.org/officeDocument/2006/relationships/hyperlink" Target="mailto:redovisning@slu.se" TargetMode="External"/><Relationship Id="rId45" Type="http://schemas.openxmlformats.org/officeDocument/2006/relationships/hyperlink" Target="mailto:redovisning@slu.se" TargetMode="External"/><Relationship Id="rId5" Type="http://schemas.openxmlformats.org/officeDocument/2006/relationships/hyperlink" Target="mailto:redovisning@slu.se" TargetMode="External"/><Relationship Id="rId15" Type="http://schemas.openxmlformats.org/officeDocument/2006/relationships/hyperlink" Target="mailto:redovisning@slu.se" TargetMode="External"/><Relationship Id="rId23" Type="http://schemas.openxmlformats.org/officeDocument/2006/relationships/hyperlink" Target="mailto:projektekonomi@slu.se" TargetMode="External"/><Relationship Id="rId28" Type="http://schemas.openxmlformats.org/officeDocument/2006/relationships/hyperlink" Target="mailto:redovisning@slu.se" TargetMode="External"/><Relationship Id="rId36" Type="http://schemas.openxmlformats.org/officeDocument/2006/relationships/hyperlink" Target="mailto:redovisning@slu.se" TargetMode="External"/><Relationship Id="rId10" Type="http://schemas.openxmlformats.org/officeDocument/2006/relationships/hyperlink" Target="https://internt.slu.se/stod-service/admin-stod/ekonomi/ekonomihandboken/ekonomihandboken-kap-12/" TargetMode="External"/><Relationship Id="rId19" Type="http://schemas.openxmlformats.org/officeDocument/2006/relationships/hyperlink" Target="mailto:redovisning@slu.se" TargetMode="External"/><Relationship Id="rId31" Type="http://schemas.openxmlformats.org/officeDocument/2006/relationships/hyperlink" Target="mailto:redovisning@slu.se" TargetMode="External"/><Relationship Id="rId44" Type="http://schemas.openxmlformats.org/officeDocument/2006/relationships/hyperlink" Target="https://internt.slu.se/stod-service/admin-stod/ekonomi/blanketter/" TargetMode="External"/><Relationship Id="rId4" Type="http://schemas.openxmlformats.org/officeDocument/2006/relationships/hyperlink" Target="mailto:ehandel@slu.se" TargetMode="External"/><Relationship Id="rId9" Type="http://schemas.openxmlformats.org/officeDocument/2006/relationships/hyperlink" Target="mailto:agressoinlasning@slu.se" TargetMode="External"/><Relationship Id="rId14" Type="http://schemas.openxmlformats.org/officeDocument/2006/relationships/hyperlink" Target="mailto:redovisning@slu.se" TargetMode="External"/><Relationship Id="rId22" Type="http://schemas.openxmlformats.org/officeDocument/2006/relationships/hyperlink" Target="mailto:projektekonomi@slu.se" TargetMode="External"/><Relationship Id="rId27" Type="http://schemas.openxmlformats.org/officeDocument/2006/relationships/hyperlink" Target="mailto:redovisning@slu.se" TargetMode="External"/><Relationship Id="rId30" Type="http://schemas.openxmlformats.org/officeDocument/2006/relationships/hyperlink" Target="mailto:levreskontra@slu.se" TargetMode="External"/><Relationship Id="rId35" Type="http://schemas.openxmlformats.org/officeDocument/2006/relationships/hyperlink" Target="mailto:redovisning@slu.se" TargetMode="External"/><Relationship Id="rId43" Type="http://schemas.openxmlformats.org/officeDocument/2006/relationships/hyperlink" Target="mailto:joakim.ogger@slu.se" TargetMode="External"/><Relationship Id="rId48" Type="http://schemas.openxmlformats.org/officeDocument/2006/relationships/drawing" Target="../drawings/drawing1.xml"/><Relationship Id="rId8" Type="http://schemas.openxmlformats.org/officeDocument/2006/relationships/hyperlink" Target="https://bi.slu.se/sites/LINS/SitePages/Home.aspx" TargetMode="External"/><Relationship Id="rId3" Type="http://schemas.openxmlformats.org/officeDocument/2006/relationships/hyperlink" Target="mailto:ekonomisystem@slu.se" TargetMode="External"/><Relationship Id="rId12" Type="http://schemas.openxmlformats.org/officeDocument/2006/relationships/hyperlink" Target="mailto:redovisning@slu.se" TargetMode="External"/><Relationship Id="rId17" Type="http://schemas.openxmlformats.org/officeDocument/2006/relationships/hyperlink" Target="https://internt.slu.se/globalassets/mw/stod-serv/ekonomi/blanketter-ekonomi/blankett-vid-transferering.xlsx" TargetMode="External"/><Relationship Id="rId25" Type="http://schemas.openxmlformats.org/officeDocument/2006/relationships/hyperlink" Target="mailto:levreskontra@slu.se" TargetMode="External"/><Relationship Id="rId33" Type="http://schemas.openxmlformats.org/officeDocument/2006/relationships/hyperlink" Target="https://internt.slu.se/globalassets/mw/stod-serv/ekonomi/ekonomimeddelanden/ekmedd-2021/21-3.pdf" TargetMode="External"/><Relationship Id="rId38" Type="http://schemas.openxmlformats.org/officeDocument/2006/relationships/hyperlink" Target="https://internt.slu.se/stod-service/admin-stod/ekonomi/ekonomihandboken/ekonomihandboken-kap-4/" TargetMode="External"/><Relationship Id="rId46" Type="http://schemas.openxmlformats.org/officeDocument/2006/relationships/hyperlink" Target="https://internt.slu.se/globalassets/adm/adm-roller/Ekonomi/Delade%20dokument/Forms/AllItems.aspx?RootFolder=%2Fsites%2Fadm%2Fadm%2Droller%2FEkonomi%2FDelade%20dokument%2FChecklistor&amp;FolderCTID=0x0120007E70D609BB46E3488540F03E6C7EF7E2&amp;View=%7B6179D649%2D5A5A%25" TargetMode="External"/><Relationship Id="rId20" Type="http://schemas.openxmlformats.org/officeDocument/2006/relationships/hyperlink" Target="mailto:projektekonomi@slu.se" TargetMode="External"/><Relationship Id="rId41" Type="http://schemas.openxmlformats.org/officeDocument/2006/relationships/hyperlink" Target="https://internt.slu.se/verktyg/budgetverktyget-vpv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6"/>
  <sheetViews>
    <sheetView showGridLines="0" tabSelected="1" workbookViewId="0">
      <selection activeCell="A26" sqref="A26"/>
    </sheetView>
  </sheetViews>
  <sheetFormatPr defaultColWidth="104.33203125" defaultRowHeight="12.75" x14ac:dyDescent="0.2"/>
  <cols>
    <col min="1" max="1" width="94.6640625" style="26" customWidth="1"/>
    <col min="2" max="2" width="7.5" customWidth="1"/>
  </cols>
  <sheetData>
    <row r="1" spans="1:3" x14ac:dyDescent="0.2">
      <c r="A1"/>
    </row>
    <row r="2" spans="1:3" x14ac:dyDescent="0.2">
      <c r="A2" s="66" t="s">
        <v>0</v>
      </c>
      <c r="B2" s="63" t="s">
        <v>1</v>
      </c>
    </row>
    <row r="3" spans="1:3" x14ac:dyDescent="0.2">
      <c r="A3"/>
    </row>
    <row r="4" spans="1:3" s="29" customFormat="1" ht="18" x14ac:dyDescent="0.2">
      <c r="A4" s="67" t="s">
        <v>2</v>
      </c>
      <c r="B4"/>
      <c r="C4"/>
    </row>
    <row r="5" spans="1:3" s="29" customFormat="1" ht="15.75" x14ac:dyDescent="0.2">
      <c r="A5" s="68">
        <v>46183</v>
      </c>
      <c r="B5" s="1"/>
      <c r="C5"/>
    </row>
    <row r="6" spans="1:3" s="29" customFormat="1" x14ac:dyDescent="0.2">
      <c r="A6" s="64" t="s">
        <v>67</v>
      </c>
      <c r="B6"/>
      <c r="C6" s="56"/>
    </row>
    <row r="7" spans="1:3" s="29" customFormat="1" ht="15.75" x14ac:dyDescent="0.2">
      <c r="A7" s="68">
        <v>46184</v>
      </c>
      <c r="B7"/>
      <c r="C7"/>
    </row>
    <row r="8" spans="1:3" s="29" customFormat="1" x14ac:dyDescent="0.2">
      <c r="A8" s="64" t="s">
        <v>3</v>
      </c>
      <c r="B8"/>
      <c r="C8" s="56"/>
    </row>
    <row r="9" spans="1:3" s="29" customFormat="1" x14ac:dyDescent="0.2">
      <c r="A9" s="64" t="s">
        <v>4</v>
      </c>
      <c r="B9"/>
      <c r="C9" s="56"/>
    </row>
    <row r="10" spans="1:3" s="29" customFormat="1" ht="15.75" x14ac:dyDescent="0.2">
      <c r="A10" s="68">
        <v>46189</v>
      </c>
      <c r="B10"/>
      <c r="C10"/>
    </row>
    <row r="11" spans="1:3" s="29" customFormat="1" x14ac:dyDescent="0.2">
      <c r="A11" s="64" t="s">
        <v>71</v>
      </c>
      <c r="B11"/>
      <c r="C11" s="56"/>
    </row>
    <row r="12" spans="1:3" s="29" customFormat="1" ht="15.75" x14ac:dyDescent="0.2">
      <c r="A12" s="68">
        <v>46190</v>
      </c>
      <c r="B12"/>
      <c r="C12"/>
    </row>
    <row r="13" spans="1:3" s="29" customFormat="1" x14ac:dyDescent="0.2">
      <c r="A13" s="64" t="s">
        <v>73</v>
      </c>
      <c r="B13"/>
      <c r="C13" s="56"/>
    </row>
    <row r="14" spans="1:3" s="29" customFormat="1" ht="15.75" x14ac:dyDescent="0.2">
      <c r="A14" s="68">
        <v>46191</v>
      </c>
      <c r="B14"/>
      <c r="C14"/>
    </row>
    <row r="15" spans="1:3" s="29" customFormat="1" x14ac:dyDescent="0.2">
      <c r="A15" s="64" t="s">
        <v>53</v>
      </c>
      <c r="B15"/>
      <c r="C15" s="56"/>
    </row>
    <row r="16" spans="1:3" s="29" customFormat="1" x14ac:dyDescent="0.2">
      <c r="A16" s="64" t="s">
        <v>60</v>
      </c>
      <c r="B16"/>
      <c r="C16" s="56"/>
    </row>
    <row r="17" spans="1:3" s="29" customFormat="1" x14ac:dyDescent="0.2">
      <c r="A17" s="64" t="s">
        <v>59</v>
      </c>
      <c r="B17"/>
      <c r="C17" s="56"/>
    </row>
    <row r="18" spans="1:3" s="29" customFormat="1" ht="15.75" x14ac:dyDescent="0.2">
      <c r="A18" s="68">
        <v>46195</v>
      </c>
      <c r="B18"/>
      <c r="C18"/>
    </row>
    <row r="19" spans="1:3" s="29" customFormat="1" ht="25.5" x14ac:dyDescent="0.2">
      <c r="A19" s="64" t="s">
        <v>7</v>
      </c>
      <c r="B19"/>
      <c r="C19" s="56"/>
    </row>
    <row r="20" spans="1:3" s="29" customFormat="1" x14ac:dyDescent="0.2">
      <c r="A20" s="64" t="s">
        <v>93</v>
      </c>
      <c r="B20"/>
      <c r="C20" s="56"/>
    </row>
    <row r="21" spans="1:3" s="29" customFormat="1" ht="15.75" x14ac:dyDescent="0.2">
      <c r="A21" s="68">
        <v>46198</v>
      </c>
      <c r="B21"/>
      <c r="C21"/>
    </row>
    <row r="22" spans="1:3" s="29" customFormat="1" x14ac:dyDescent="0.2">
      <c r="A22" s="64" t="s">
        <v>5</v>
      </c>
      <c r="B22"/>
      <c r="C22" s="56"/>
    </row>
    <row r="23" spans="1:3" s="29" customFormat="1" x14ac:dyDescent="0.2">
      <c r="A23" s="64" t="s">
        <v>8</v>
      </c>
      <c r="B23"/>
      <c r="C23"/>
    </row>
    <row r="24" spans="1:3" s="29" customFormat="1" ht="15.75" x14ac:dyDescent="0.2">
      <c r="A24" s="68">
        <v>46204</v>
      </c>
      <c r="B24"/>
      <c r="C24" s="56"/>
    </row>
    <row r="25" spans="1:3" s="29" customFormat="1" x14ac:dyDescent="0.2">
      <c r="A25" s="64" t="s">
        <v>9</v>
      </c>
      <c r="B25"/>
      <c r="C25" s="57"/>
    </row>
    <row r="26" spans="1:3" s="29" customFormat="1" ht="15.75" x14ac:dyDescent="0.2">
      <c r="A26" s="68">
        <v>46205</v>
      </c>
      <c r="B26"/>
      <c r="C26"/>
    </row>
    <row r="27" spans="1:3" s="29" customFormat="1" ht="25.5" x14ac:dyDescent="0.2">
      <c r="A27" s="64" t="s">
        <v>76</v>
      </c>
      <c r="B27"/>
      <c r="C27"/>
    </row>
    <row r="28" spans="1:3" s="29" customFormat="1" ht="15.75" x14ac:dyDescent="0.2">
      <c r="A28" s="68">
        <v>46206</v>
      </c>
      <c r="B28"/>
      <c r="C28"/>
    </row>
    <row r="29" spans="1:3" s="29" customFormat="1" x14ac:dyDescent="0.2">
      <c r="A29" s="64" t="s">
        <v>10</v>
      </c>
      <c r="B29" s="58"/>
      <c r="C29" s="56"/>
    </row>
    <row r="30" spans="1:3" s="29" customFormat="1" x14ac:dyDescent="0.2">
      <c r="A30" s="64" t="s">
        <v>6</v>
      </c>
      <c r="B30" s="58"/>
      <c r="C30" s="56"/>
    </row>
    <row r="31" spans="1:3" s="29" customFormat="1" x14ac:dyDescent="0.2">
      <c r="A31" s="64" t="s">
        <v>11</v>
      </c>
      <c r="B31"/>
      <c r="C31" s="56"/>
    </row>
    <row r="32" spans="1:3" s="29" customFormat="1" x14ac:dyDescent="0.2">
      <c r="A32" s="64" t="s">
        <v>12</v>
      </c>
      <c r="B32"/>
      <c r="C32"/>
    </row>
    <row r="33" spans="1:3" s="29" customFormat="1" x14ac:dyDescent="0.2">
      <c r="A33" s="64" t="s">
        <v>66</v>
      </c>
      <c r="B33" s="58"/>
      <c r="C33" s="56"/>
    </row>
    <row r="34" spans="1:3" s="29" customFormat="1" ht="15.75" x14ac:dyDescent="0.2">
      <c r="A34" s="68">
        <v>46209</v>
      </c>
      <c r="B34" s="58"/>
      <c r="C34" s="56"/>
    </row>
    <row r="35" spans="1:3" s="29" customFormat="1" x14ac:dyDescent="0.2">
      <c r="A35" s="64" t="s">
        <v>62</v>
      </c>
      <c r="B35" s="58"/>
      <c r="C35" s="56"/>
    </row>
    <row r="36" spans="1:3" s="29" customFormat="1" x14ac:dyDescent="0.2">
      <c r="A36" s="64" t="s">
        <v>65</v>
      </c>
      <c r="B36" s="58"/>
      <c r="C36" s="56"/>
    </row>
    <row r="37" spans="1:3" s="29" customFormat="1" x14ac:dyDescent="0.2">
      <c r="A37" s="64" t="s">
        <v>78</v>
      </c>
      <c r="B37" s="58"/>
      <c r="C37" s="56"/>
    </row>
    <row r="38" spans="1:3" s="29" customFormat="1" x14ac:dyDescent="0.2">
      <c r="A38" s="64" t="s">
        <v>80</v>
      </c>
      <c r="B38"/>
      <c r="C38"/>
    </row>
    <row r="39" spans="1:3" s="29" customFormat="1" ht="15.75" x14ac:dyDescent="0.2">
      <c r="A39" s="68">
        <v>46210</v>
      </c>
      <c r="B39"/>
      <c r="C39" s="56"/>
    </row>
    <row r="40" spans="1:3" s="29" customFormat="1" x14ac:dyDescent="0.2">
      <c r="A40" s="64" t="s">
        <v>16</v>
      </c>
      <c r="B40"/>
      <c r="C40" s="56"/>
    </row>
    <row r="41" spans="1:3" s="29" customFormat="1" x14ac:dyDescent="0.2">
      <c r="A41" s="64" t="s">
        <v>13</v>
      </c>
      <c r="B41" s="1"/>
      <c r="C41" s="56"/>
    </row>
    <row r="42" spans="1:3" s="29" customFormat="1" ht="25.5" x14ac:dyDescent="0.2">
      <c r="A42" s="64" t="s">
        <v>51</v>
      </c>
      <c r="B42"/>
      <c r="C42"/>
    </row>
    <row r="43" spans="1:3" s="29" customFormat="1" x14ac:dyDescent="0.2">
      <c r="A43" s="64" t="s">
        <v>52</v>
      </c>
      <c r="B43" s="59"/>
      <c r="C43" s="56"/>
    </row>
    <row r="44" spans="1:3" s="29" customFormat="1" x14ac:dyDescent="0.2">
      <c r="A44" s="64" t="s">
        <v>85</v>
      </c>
      <c r="B44" s="59"/>
      <c r="C44" s="56"/>
    </row>
    <row r="45" spans="1:3" x14ac:dyDescent="0.2">
      <c r="A45" s="64" t="s">
        <v>82</v>
      </c>
      <c r="C45" s="56"/>
    </row>
    <row r="46" spans="1:3" ht="15.75" x14ac:dyDescent="0.2">
      <c r="A46" s="68">
        <v>46211</v>
      </c>
    </row>
    <row r="47" spans="1:3" x14ac:dyDescent="0.2">
      <c r="A47" s="64" t="s">
        <v>14</v>
      </c>
      <c r="C47" s="56"/>
    </row>
    <row r="48" spans="1:3" x14ac:dyDescent="0.2">
      <c r="A48" s="64" t="s">
        <v>15</v>
      </c>
      <c r="C48" s="56"/>
    </row>
    <row r="49" spans="1:3" x14ac:dyDescent="0.2">
      <c r="A49" s="64" t="s">
        <v>99</v>
      </c>
      <c r="B49" s="58"/>
      <c r="C49" s="56"/>
    </row>
    <row r="50" spans="1:3" ht="15.75" x14ac:dyDescent="0.2">
      <c r="A50" s="68">
        <v>46212</v>
      </c>
      <c r="C50" s="56"/>
    </row>
    <row r="51" spans="1:3" x14ac:dyDescent="0.2">
      <c r="A51" s="64" t="s">
        <v>64</v>
      </c>
      <c r="C51" s="56"/>
    </row>
    <row r="52" spans="1:3" ht="15.75" x14ac:dyDescent="0.2">
      <c r="A52" s="68">
        <v>46213</v>
      </c>
      <c r="B52" s="58"/>
      <c r="C52" s="56"/>
    </row>
    <row r="53" spans="1:3" x14ac:dyDescent="0.2">
      <c r="A53" s="64" t="s">
        <v>17</v>
      </c>
    </row>
    <row r="54" spans="1:3" ht="15.75" x14ac:dyDescent="0.2">
      <c r="A54" s="68">
        <v>46216</v>
      </c>
      <c r="C54" s="56"/>
    </row>
    <row r="55" spans="1:3" x14ac:dyDescent="0.2">
      <c r="A55" s="64" t="s">
        <v>18</v>
      </c>
    </row>
    <row r="56" spans="1:3" ht="15.75" x14ac:dyDescent="0.2">
      <c r="A56" s="68">
        <v>46255</v>
      </c>
    </row>
    <row r="57" spans="1:3" x14ac:dyDescent="0.2">
      <c r="A57" s="64" t="s">
        <v>86</v>
      </c>
    </row>
    <row r="58" spans="1:3" ht="15.75" x14ac:dyDescent="0.2">
      <c r="A58" s="68">
        <v>46262</v>
      </c>
    </row>
    <row r="59" spans="1:3" x14ac:dyDescent="0.2">
      <c r="A59" s="65" t="s">
        <v>90</v>
      </c>
    </row>
    <row r="60" spans="1:3" x14ac:dyDescent="0.2">
      <c r="A60"/>
    </row>
    <row r="61" spans="1:3" x14ac:dyDescent="0.2">
      <c r="A61"/>
    </row>
    <row r="62" spans="1:3" x14ac:dyDescent="0.2">
      <c r="A62"/>
    </row>
    <row r="63" spans="1:3" x14ac:dyDescent="0.2">
      <c r="A63"/>
    </row>
    <row r="64" spans="1:3" x14ac:dyDescent="0.2">
      <c r="A64"/>
    </row>
    <row r="65" spans="1:1" x14ac:dyDescent="0.2">
      <c r="A65"/>
    </row>
    <row r="66" spans="1:1" x14ac:dyDescent="0.2">
      <c r="A66"/>
    </row>
    <row r="67" spans="1:1" x14ac:dyDescent="0.2">
      <c r="A67"/>
    </row>
    <row r="68" spans="1:1" x14ac:dyDescent="0.2">
      <c r="A68"/>
    </row>
    <row r="69" spans="1:1" x14ac:dyDescent="0.2">
      <c r="A69"/>
    </row>
    <row r="70" spans="1:1" x14ac:dyDescent="0.2">
      <c r="A70"/>
    </row>
    <row r="71" spans="1:1" x14ac:dyDescent="0.2">
      <c r="A71"/>
    </row>
    <row r="72" spans="1:1" x14ac:dyDescent="0.2">
      <c r="A72"/>
    </row>
    <row r="73" spans="1:1" x14ac:dyDescent="0.2">
      <c r="A73"/>
    </row>
    <row r="74" spans="1:1" x14ac:dyDescent="0.2">
      <c r="A74"/>
    </row>
    <row r="75" spans="1:1" x14ac:dyDescent="0.2">
      <c r="A75"/>
    </row>
    <row r="76" spans="1:1" x14ac:dyDescent="0.2">
      <c r="A76"/>
    </row>
    <row r="77" spans="1:1" x14ac:dyDescent="0.2">
      <c r="A77" s="27"/>
    </row>
    <row r="78" spans="1:1" x14ac:dyDescent="0.2">
      <c r="A78" s="27"/>
    </row>
    <row r="79" spans="1:1" x14ac:dyDescent="0.2">
      <c r="A79" s="27"/>
    </row>
    <row r="80" spans="1:1" x14ac:dyDescent="0.2">
      <c r="A80" s="27"/>
    </row>
    <row r="81" spans="1:1" x14ac:dyDescent="0.2">
      <c r="A81" s="27"/>
    </row>
    <row r="82" spans="1:1" x14ac:dyDescent="0.2">
      <c r="A82" s="27"/>
    </row>
    <row r="83" spans="1:1" x14ac:dyDescent="0.2">
      <c r="A83" s="27"/>
    </row>
    <row r="84" spans="1:1" x14ac:dyDescent="0.2">
      <c r="A84" s="27"/>
    </row>
    <row r="85" spans="1:1" x14ac:dyDescent="0.2">
      <c r="A85" s="27"/>
    </row>
    <row r="86" spans="1:1" x14ac:dyDescent="0.2">
      <c r="A86" s="27"/>
    </row>
    <row r="87" spans="1:1" x14ac:dyDescent="0.2">
      <c r="A87" s="27"/>
    </row>
    <row r="88" spans="1:1" x14ac:dyDescent="0.2">
      <c r="A88" s="27"/>
    </row>
    <row r="89" spans="1:1" x14ac:dyDescent="0.2">
      <c r="A89" s="27"/>
    </row>
    <row r="90" spans="1:1" x14ac:dyDescent="0.2">
      <c r="A90" s="27"/>
    </row>
    <row r="91" spans="1:1" x14ac:dyDescent="0.2">
      <c r="A91" s="27"/>
    </row>
    <row r="92" spans="1:1" x14ac:dyDescent="0.2">
      <c r="A92" s="27"/>
    </row>
    <row r="93" spans="1:1" x14ac:dyDescent="0.2">
      <c r="A93" s="27"/>
    </row>
    <row r="94" spans="1:1" x14ac:dyDescent="0.2">
      <c r="A94" s="27"/>
    </row>
    <row r="95" spans="1:1" x14ac:dyDescent="0.2">
      <c r="A95" s="27"/>
    </row>
    <row r="96" spans="1:1" x14ac:dyDescent="0.2">
      <c r="A96" s="27"/>
    </row>
    <row r="97" spans="1:1" x14ac:dyDescent="0.2">
      <c r="A97" s="27"/>
    </row>
    <row r="98" spans="1:1" x14ac:dyDescent="0.2">
      <c r="A98" s="27"/>
    </row>
    <row r="99" spans="1:1" x14ac:dyDescent="0.2">
      <c r="A99" s="27"/>
    </row>
    <row r="100" spans="1:1" x14ac:dyDescent="0.2">
      <c r="A100" s="27"/>
    </row>
    <row r="101" spans="1:1" x14ac:dyDescent="0.2">
      <c r="A101" s="27"/>
    </row>
    <row r="102" spans="1:1" x14ac:dyDescent="0.2">
      <c r="A102" s="27"/>
    </row>
    <row r="103" spans="1:1" x14ac:dyDescent="0.2">
      <c r="A103" s="27"/>
    </row>
    <row r="104" spans="1:1" x14ac:dyDescent="0.2">
      <c r="A104" s="27"/>
    </row>
    <row r="105" spans="1:1" x14ac:dyDescent="0.2">
      <c r="A105" s="27"/>
    </row>
    <row r="106" spans="1:1" x14ac:dyDescent="0.2">
      <c r="A106" s="27"/>
    </row>
    <row r="107" spans="1:1" x14ac:dyDescent="0.2">
      <c r="A107" s="27"/>
    </row>
    <row r="108" spans="1:1" x14ac:dyDescent="0.2">
      <c r="A108" s="27"/>
    </row>
    <row r="109" spans="1:1" x14ac:dyDescent="0.2">
      <c r="A109" s="27"/>
    </row>
    <row r="110" spans="1:1" x14ac:dyDescent="0.2">
      <c r="A110" s="27"/>
    </row>
    <row r="111" spans="1:1" x14ac:dyDescent="0.2">
      <c r="A111" s="27"/>
    </row>
    <row r="112" spans="1:1" x14ac:dyDescent="0.2">
      <c r="A112" s="27"/>
    </row>
    <row r="113" spans="1:1" x14ac:dyDescent="0.2">
      <c r="A113" s="27"/>
    </row>
    <row r="114" spans="1:1" x14ac:dyDescent="0.2">
      <c r="A114" s="27"/>
    </row>
    <row r="115" spans="1:1" x14ac:dyDescent="0.2">
      <c r="A115" s="27"/>
    </row>
    <row r="116" spans="1:1" x14ac:dyDescent="0.2">
      <c r="A116" s="27"/>
    </row>
    <row r="117" spans="1:1" x14ac:dyDescent="0.2">
      <c r="A117" s="27"/>
    </row>
    <row r="118" spans="1:1" x14ac:dyDescent="0.2">
      <c r="A118" s="27"/>
    </row>
    <row r="119" spans="1:1" x14ac:dyDescent="0.2">
      <c r="A119" s="27"/>
    </row>
    <row r="120" spans="1:1" x14ac:dyDescent="0.2">
      <c r="A120" s="27"/>
    </row>
    <row r="121" spans="1:1" x14ac:dyDescent="0.2">
      <c r="A121" s="27"/>
    </row>
    <row r="122" spans="1:1" x14ac:dyDescent="0.2">
      <c r="A122" s="27"/>
    </row>
    <row r="123" spans="1:1" x14ac:dyDescent="0.2">
      <c r="A123" s="27"/>
    </row>
    <row r="124" spans="1:1" x14ac:dyDescent="0.2">
      <c r="A124" s="27"/>
    </row>
    <row r="125" spans="1:1" x14ac:dyDescent="0.2">
      <c r="A125" s="27"/>
    </row>
    <row r="126" spans="1:1" x14ac:dyDescent="0.2">
      <c r="A126" s="27"/>
    </row>
    <row r="127" spans="1:1" x14ac:dyDescent="0.2">
      <c r="A127" s="27"/>
    </row>
    <row r="128" spans="1:1" x14ac:dyDescent="0.2">
      <c r="A128" s="27"/>
    </row>
    <row r="129" spans="1:1" x14ac:dyDescent="0.2">
      <c r="A129" s="27"/>
    </row>
    <row r="130" spans="1:1" x14ac:dyDescent="0.2">
      <c r="A130" s="27"/>
    </row>
    <row r="131" spans="1:1" x14ac:dyDescent="0.2">
      <c r="A131" s="27"/>
    </row>
    <row r="132" spans="1:1" x14ac:dyDescent="0.2">
      <c r="A132" s="27"/>
    </row>
    <row r="133" spans="1:1" x14ac:dyDescent="0.2">
      <c r="A133" s="27"/>
    </row>
    <row r="134" spans="1:1" x14ac:dyDescent="0.2">
      <c r="A134" s="27"/>
    </row>
    <row r="135" spans="1:1" x14ac:dyDescent="0.2">
      <c r="A135" s="27"/>
    </row>
    <row r="136" spans="1:1" x14ac:dyDescent="0.2">
      <c r="A136" s="27"/>
    </row>
    <row r="137" spans="1:1" x14ac:dyDescent="0.2">
      <c r="A137" s="27"/>
    </row>
    <row r="138" spans="1:1" x14ac:dyDescent="0.2">
      <c r="A138" s="27"/>
    </row>
    <row r="139" spans="1:1" x14ac:dyDescent="0.2">
      <c r="A139" s="27"/>
    </row>
    <row r="140" spans="1:1" x14ac:dyDescent="0.2">
      <c r="A140" s="27"/>
    </row>
    <row r="141" spans="1:1" x14ac:dyDescent="0.2">
      <c r="A141" s="27"/>
    </row>
    <row r="142" spans="1:1" x14ac:dyDescent="0.2">
      <c r="A142" s="27"/>
    </row>
    <row r="143" spans="1:1" x14ac:dyDescent="0.2">
      <c r="A143" s="27"/>
    </row>
    <row r="144" spans="1:1" x14ac:dyDescent="0.2">
      <c r="A144" s="27"/>
    </row>
    <row r="145" spans="1:1" x14ac:dyDescent="0.2">
      <c r="A145" s="27"/>
    </row>
    <row r="146" spans="1:1" x14ac:dyDescent="0.2">
      <c r="A146" s="27"/>
    </row>
  </sheetData>
  <pageMargins left="0.7" right="0.7" top="0.75" bottom="0.75" header="0.3" footer="0.3"/>
  <pageSetup paperSize="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9"/>
  <sheetViews>
    <sheetView showGridLines="0" zoomScale="80" zoomScaleNormal="80" workbookViewId="0">
      <pane ySplit="1" topLeftCell="A28" activePane="bottomLeft" state="frozen"/>
      <selection pane="bottomLeft" activeCell="F39" sqref="F39"/>
    </sheetView>
  </sheetViews>
  <sheetFormatPr defaultColWidth="9.33203125" defaultRowHeight="20.25" x14ac:dyDescent="0.2"/>
  <cols>
    <col min="1" max="1" width="23" style="31" customWidth="1"/>
    <col min="2" max="2" width="18.1640625" style="4" customWidth="1"/>
    <col min="3" max="3" width="12.1640625" style="4" bestFit="1" customWidth="1"/>
    <col min="4" max="4" width="17.33203125" style="3" customWidth="1"/>
    <col min="5" max="5" width="31.1640625" style="3" customWidth="1"/>
    <col min="6" max="6" width="66.1640625" style="2" customWidth="1"/>
    <col min="7" max="7" width="26.6640625" style="6" customWidth="1"/>
    <col min="8" max="8" width="13.6640625" style="6" customWidth="1"/>
    <col min="9" max="16384" width="9.33203125" style="5"/>
  </cols>
  <sheetData>
    <row r="1" spans="1:8" x14ac:dyDescent="0.2">
      <c r="A1" s="30" t="s">
        <v>19</v>
      </c>
      <c r="B1" s="23" t="s">
        <v>20</v>
      </c>
      <c r="C1" s="23" t="s">
        <v>21</v>
      </c>
      <c r="D1" s="24" t="s">
        <v>0</v>
      </c>
      <c r="E1" s="24" t="s">
        <v>22</v>
      </c>
      <c r="F1" s="25" t="s">
        <v>23</v>
      </c>
      <c r="G1" s="25" t="s">
        <v>24</v>
      </c>
      <c r="H1" s="25" t="s">
        <v>25</v>
      </c>
    </row>
    <row r="2" spans="1:8" ht="78.75" customHeight="1" x14ac:dyDescent="0.2">
      <c r="A2" s="35">
        <v>46183</v>
      </c>
      <c r="B2" s="36" t="str">
        <f t="shared" ref="B2:B13" si="0">TEXT(A2,"dddd")</f>
        <v>onsdag</v>
      </c>
      <c r="C2" s="36"/>
      <c r="D2" s="37" t="s">
        <v>26</v>
      </c>
      <c r="E2" s="38" t="s">
        <v>67</v>
      </c>
      <c r="F2" s="32" t="s">
        <v>68</v>
      </c>
      <c r="G2" s="39" t="s">
        <v>31</v>
      </c>
      <c r="H2" s="39" t="s">
        <v>70</v>
      </c>
    </row>
    <row r="3" spans="1:8" ht="118.5" customHeight="1" x14ac:dyDescent="0.2">
      <c r="A3" s="35">
        <v>46184</v>
      </c>
      <c r="B3" s="36" t="str">
        <f t="shared" si="0"/>
        <v>torsdag</v>
      </c>
      <c r="C3" s="36"/>
      <c r="D3" s="37" t="s">
        <v>26</v>
      </c>
      <c r="E3" s="38" t="s">
        <v>3</v>
      </c>
      <c r="F3" s="32" t="s">
        <v>69</v>
      </c>
      <c r="G3" s="39" t="s">
        <v>50</v>
      </c>
      <c r="H3" s="44"/>
    </row>
    <row r="4" spans="1:8" ht="98.25" customHeight="1" x14ac:dyDescent="0.2">
      <c r="A4" s="13">
        <v>46184</v>
      </c>
      <c r="B4" s="7" t="str">
        <f t="shared" si="0"/>
        <v>torsdag</v>
      </c>
      <c r="C4" s="7"/>
      <c r="D4" s="8" t="s">
        <v>26</v>
      </c>
      <c r="E4" s="9" t="s">
        <v>4</v>
      </c>
      <c r="F4" s="10" t="s">
        <v>106</v>
      </c>
      <c r="G4" s="11" t="s">
        <v>27</v>
      </c>
      <c r="H4" s="11" t="s">
        <v>28</v>
      </c>
    </row>
    <row r="5" spans="1:8" ht="40.5" customHeight="1" x14ac:dyDescent="0.2">
      <c r="A5" s="13">
        <v>46189</v>
      </c>
      <c r="B5" s="7" t="str">
        <f t="shared" si="0"/>
        <v>tisdag</v>
      </c>
      <c r="C5" s="7"/>
      <c r="D5" s="8" t="s">
        <v>30</v>
      </c>
      <c r="E5" s="9" t="s">
        <v>71</v>
      </c>
      <c r="F5" s="10" t="s">
        <v>72</v>
      </c>
      <c r="G5" s="11" t="s">
        <v>29</v>
      </c>
      <c r="H5" s="11"/>
    </row>
    <row r="6" spans="1:8" ht="83.25" customHeight="1" x14ac:dyDescent="0.2">
      <c r="A6" s="13">
        <v>46190</v>
      </c>
      <c r="B6" s="7" t="str">
        <f t="shared" si="0"/>
        <v>onsdag</v>
      </c>
      <c r="C6" s="7"/>
      <c r="D6" s="12" t="s">
        <v>26</v>
      </c>
      <c r="E6" s="9" t="s">
        <v>73</v>
      </c>
      <c r="F6" s="10" t="s">
        <v>105</v>
      </c>
      <c r="G6" s="11" t="s">
        <v>27</v>
      </c>
      <c r="H6" s="45" t="s">
        <v>74</v>
      </c>
    </row>
    <row r="7" spans="1:8" ht="210" x14ac:dyDescent="0.2">
      <c r="A7" s="35">
        <v>46191</v>
      </c>
      <c r="B7" s="7" t="str">
        <f t="shared" si="0"/>
        <v>torsdag</v>
      </c>
      <c r="C7" s="7"/>
      <c r="D7" s="12" t="s">
        <v>30</v>
      </c>
      <c r="E7" s="9" t="s">
        <v>60</v>
      </c>
      <c r="F7" s="32" t="s">
        <v>92</v>
      </c>
      <c r="G7" s="11" t="s">
        <v>29</v>
      </c>
      <c r="H7" s="11"/>
    </row>
    <row r="8" spans="1:8" ht="45" x14ac:dyDescent="0.2">
      <c r="A8" s="35">
        <v>46191</v>
      </c>
      <c r="B8" s="7" t="str">
        <f t="shared" si="0"/>
        <v>torsdag</v>
      </c>
      <c r="C8" s="7"/>
      <c r="D8" s="12" t="s">
        <v>30</v>
      </c>
      <c r="E8" s="9" t="s">
        <v>59</v>
      </c>
      <c r="F8" s="10" t="s">
        <v>61</v>
      </c>
      <c r="G8" s="11" t="s">
        <v>29</v>
      </c>
      <c r="H8" s="11"/>
    </row>
    <row r="9" spans="1:8" ht="45" x14ac:dyDescent="0.2">
      <c r="A9" s="35">
        <v>46191</v>
      </c>
      <c r="B9" s="36" t="str">
        <f t="shared" si="0"/>
        <v>torsdag</v>
      </c>
      <c r="C9" s="36"/>
      <c r="D9" s="37" t="s">
        <v>26</v>
      </c>
      <c r="E9" s="38" t="s">
        <v>53</v>
      </c>
      <c r="F9" s="32" t="s">
        <v>54</v>
      </c>
      <c r="G9" s="39" t="s">
        <v>55</v>
      </c>
      <c r="H9" s="39"/>
    </row>
    <row r="10" spans="1:8" ht="75" x14ac:dyDescent="0.2">
      <c r="A10" s="35">
        <v>46195</v>
      </c>
      <c r="B10" s="7" t="str">
        <f t="shared" si="0"/>
        <v>måndag</v>
      </c>
      <c r="C10" s="7"/>
      <c r="D10" s="12" t="s">
        <v>26</v>
      </c>
      <c r="E10" s="9" t="s">
        <v>7</v>
      </c>
      <c r="F10" s="14" t="s">
        <v>33</v>
      </c>
      <c r="G10" s="11" t="s">
        <v>27</v>
      </c>
      <c r="H10" s="11"/>
    </row>
    <row r="11" spans="1:8" ht="90" x14ac:dyDescent="0.2">
      <c r="A11" s="35">
        <v>46195</v>
      </c>
      <c r="B11" s="7" t="str">
        <f t="shared" si="0"/>
        <v>måndag</v>
      </c>
      <c r="C11" s="7"/>
      <c r="D11" s="12" t="s">
        <v>26</v>
      </c>
      <c r="E11" s="9" t="s">
        <v>93</v>
      </c>
      <c r="F11" s="14" t="s">
        <v>58</v>
      </c>
      <c r="G11" s="11" t="s">
        <v>27</v>
      </c>
      <c r="H11" s="11" t="s">
        <v>34</v>
      </c>
    </row>
    <row r="12" spans="1:8" x14ac:dyDescent="0.2">
      <c r="A12" s="35">
        <v>46198</v>
      </c>
      <c r="B12" s="7" t="str">
        <f t="shared" si="0"/>
        <v>torsdag</v>
      </c>
      <c r="C12" s="7"/>
      <c r="D12" s="12" t="s">
        <v>30</v>
      </c>
      <c r="E12" s="9" t="s">
        <v>5</v>
      </c>
      <c r="F12" s="10" t="s">
        <v>107</v>
      </c>
      <c r="G12" s="11" t="s">
        <v>31</v>
      </c>
      <c r="H12" s="11"/>
    </row>
    <row r="13" spans="1:8" ht="120" x14ac:dyDescent="0.2">
      <c r="A13" s="35">
        <v>46198</v>
      </c>
      <c r="B13" s="7" t="str">
        <f t="shared" si="0"/>
        <v>torsdag</v>
      </c>
      <c r="C13" s="7"/>
      <c r="D13" s="8" t="s">
        <v>26</v>
      </c>
      <c r="E13" s="9" t="s">
        <v>8</v>
      </c>
      <c r="F13" s="32" t="s">
        <v>56</v>
      </c>
      <c r="G13" s="11" t="s">
        <v>27</v>
      </c>
      <c r="H13" s="11"/>
    </row>
    <row r="14" spans="1:8" ht="150" x14ac:dyDescent="0.2">
      <c r="A14" s="35">
        <v>46204</v>
      </c>
      <c r="B14" s="36" t="str">
        <f t="shared" ref="B14:B28" si="1">TEXT(A14,"dddd")</f>
        <v>onsdag</v>
      </c>
      <c r="C14" s="35"/>
      <c r="D14" s="37" t="s">
        <v>30</v>
      </c>
      <c r="E14" s="38" t="s">
        <v>9</v>
      </c>
      <c r="F14" s="69" t="s">
        <v>101</v>
      </c>
      <c r="G14" s="39" t="s">
        <v>55</v>
      </c>
      <c r="H14" s="39" t="s">
        <v>35</v>
      </c>
    </row>
    <row r="15" spans="1:8" ht="75" x14ac:dyDescent="0.2">
      <c r="A15" s="35">
        <v>46205</v>
      </c>
      <c r="B15" s="36" t="str">
        <f t="shared" si="1"/>
        <v>torsdag</v>
      </c>
      <c r="C15" s="35"/>
      <c r="D15" s="40" t="s">
        <v>75</v>
      </c>
      <c r="E15" s="38" t="s">
        <v>76</v>
      </c>
      <c r="F15" s="32" t="s">
        <v>77</v>
      </c>
      <c r="G15" s="39" t="s">
        <v>29</v>
      </c>
      <c r="H15" s="39"/>
    </row>
    <row r="16" spans="1:8" ht="126.75" customHeight="1" x14ac:dyDescent="0.2">
      <c r="A16" s="35">
        <v>46206</v>
      </c>
      <c r="B16" s="7" t="str">
        <f t="shared" si="1"/>
        <v>fredag</v>
      </c>
      <c r="C16" s="17"/>
      <c r="D16" s="8" t="s">
        <v>26</v>
      </c>
      <c r="E16" s="9" t="s">
        <v>12</v>
      </c>
      <c r="F16" s="32" t="s">
        <v>102</v>
      </c>
      <c r="G16" s="11" t="s">
        <v>36</v>
      </c>
      <c r="H16" s="11"/>
    </row>
    <row r="17" spans="1:8" ht="409.5" x14ac:dyDescent="0.2">
      <c r="A17" s="35">
        <v>46206</v>
      </c>
      <c r="B17" s="7" t="str">
        <f t="shared" si="1"/>
        <v>fredag</v>
      </c>
      <c r="C17" s="7"/>
      <c r="D17" s="8" t="s">
        <v>26</v>
      </c>
      <c r="E17" s="9" t="s">
        <v>10</v>
      </c>
      <c r="F17" s="70" t="s">
        <v>108</v>
      </c>
      <c r="G17" s="11" t="s">
        <v>50</v>
      </c>
      <c r="H17" s="11"/>
    </row>
    <row r="18" spans="1:8" ht="210" x14ac:dyDescent="0.2">
      <c r="A18" s="35">
        <v>46206</v>
      </c>
      <c r="B18" s="7" t="str">
        <f t="shared" si="1"/>
        <v>fredag</v>
      </c>
      <c r="C18" s="7"/>
      <c r="D18" s="12" t="s">
        <v>26</v>
      </c>
      <c r="E18" s="9" t="s">
        <v>6</v>
      </c>
      <c r="F18" s="10" t="s">
        <v>109</v>
      </c>
      <c r="G18" s="11" t="s">
        <v>27</v>
      </c>
      <c r="H18" s="11"/>
    </row>
    <row r="19" spans="1:8" ht="75" x14ac:dyDescent="0.2">
      <c r="A19" s="35">
        <v>46206</v>
      </c>
      <c r="B19" s="36" t="str">
        <f t="shared" si="1"/>
        <v>fredag</v>
      </c>
      <c r="C19" s="36"/>
      <c r="D19" s="40" t="s">
        <v>26</v>
      </c>
      <c r="E19" s="38" t="s">
        <v>11</v>
      </c>
      <c r="F19" s="32" t="s">
        <v>57</v>
      </c>
      <c r="G19" s="39" t="s">
        <v>32</v>
      </c>
      <c r="H19" s="39"/>
    </row>
    <row r="20" spans="1:8" ht="45" x14ac:dyDescent="0.2">
      <c r="A20" s="35">
        <v>46206</v>
      </c>
      <c r="B20" s="7" t="str">
        <f t="shared" si="1"/>
        <v>fredag</v>
      </c>
      <c r="C20" s="7"/>
      <c r="D20" s="16" t="s">
        <v>30</v>
      </c>
      <c r="E20" s="9" t="s">
        <v>66</v>
      </c>
      <c r="F20" s="10" t="s">
        <v>94</v>
      </c>
      <c r="G20" s="11" t="s">
        <v>32</v>
      </c>
      <c r="H20" s="11"/>
    </row>
    <row r="21" spans="1:8" ht="135" x14ac:dyDescent="0.2">
      <c r="A21" s="35">
        <v>46209</v>
      </c>
      <c r="B21" s="60" t="str">
        <f t="shared" si="1"/>
        <v>måndag</v>
      </c>
      <c r="C21" s="60"/>
      <c r="D21" s="37" t="s">
        <v>26</v>
      </c>
      <c r="E21" s="38" t="s">
        <v>78</v>
      </c>
      <c r="F21" s="32" t="s">
        <v>79</v>
      </c>
      <c r="G21" s="39" t="s">
        <v>29</v>
      </c>
      <c r="H21" s="39"/>
    </row>
    <row r="22" spans="1:8" ht="75" x14ac:dyDescent="0.2">
      <c r="A22" s="35">
        <v>46209</v>
      </c>
      <c r="B22" s="60" t="str">
        <f t="shared" si="1"/>
        <v>måndag</v>
      </c>
      <c r="C22" s="60"/>
      <c r="D22" s="37" t="s">
        <v>26</v>
      </c>
      <c r="E22" s="38" t="s">
        <v>80</v>
      </c>
      <c r="F22" s="32" t="s">
        <v>81</v>
      </c>
      <c r="G22" s="39" t="s">
        <v>29</v>
      </c>
      <c r="H22" s="61"/>
    </row>
    <row r="23" spans="1:8" ht="45" x14ac:dyDescent="0.2">
      <c r="A23" s="13">
        <v>46209</v>
      </c>
      <c r="B23" s="7" t="str">
        <f t="shared" si="1"/>
        <v>måndag</v>
      </c>
      <c r="C23" s="17"/>
      <c r="D23" s="12" t="s">
        <v>30</v>
      </c>
      <c r="E23" s="9" t="s">
        <v>62</v>
      </c>
      <c r="F23" s="10" t="s">
        <v>63</v>
      </c>
      <c r="G23" s="11" t="s">
        <v>29</v>
      </c>
      <c r="H23" s="15"/>
    </row>
    <row r="24" spans="1:8" ht="150" x14ac:dyDescent="0.2">
      <c r="A24" s="35">
        <v>46209</v>
      </c>
      <c r="B24" s="7" t="str">
        <f t="shared" si="1"/>
        <v>måndag</v>
      </c>
      <c r="C24" s="7"/>
      <c r="D24" s="12" t="s">
        <v>30</v>
      </c>
      <c r="E24" s="9" t="s">
        <v>65</v>
      </c>
      <c r="F24" s="10" t="s">
        <v>40</v>
      </c>
      <c r="G24" s="11" t="s">
        <v>29</v>
      </c>
      <c r="H24" s="11"/>
    </row>
    <row r="25" spans="1:8" ht="30" x14ac:dyDescent="0.2">
      <c r="A25" s="13">
        <v>46210</v>
      </c>
      <c r="B25" s="7" t="str">
        <f t="shared" si="1"/>
        <v>tisdag</v>
      </c>
      <c r="C25" s="17"/>
      <c r="D25" s="12" t="s">
        <v>26</v>
      </c>
      <c r="E25" s="9" t="s">
        <v>13</v>
      </c>
      <c r="F25" s="10" t="s">
        <v>95</v>
      </c>
      <c r="G25" s="11" t="s">
        <v>29</v>
      </c>
      <c r="H25" s="15"/>
    </row>
    <row r="26" spans="1:8" ht="75" x14ac:dyDescent="0.2">
      <c r="A26" s="13">
        <v>46210</v>
      </c>
      <c r="B26" s="7" t="str">
        <f t="shared" si="1"/>
        <v>tisdag</v>
      </c>
      <c r="C26" s="17"/>
      <c r="D26" s="12" t="s">
        <v>26</v>
      </c>
      <c r="E26" s="9" t="s">
        <v>52</v>
      </c>
      <c r="F26" s="10" t="s">
        <v>96</v>
      </c>
      <c r="G26" s="11" t="s">
        <v>29</v>
      </c>
      <c r="H26" s="11" t="s">
        <v>37</v>
      </c>
    </row>
    <row r="27" spans="1:8" ht="90" x14ac:dyDescent="0.2">
      <c r="A27" s="13">
        <v>46210</v>
      </c>
      <c r="B27" s="7" t="str">
        <f t="shared" si="1"/>
        <v>tisdag</v>
      </c>
      <c r="C27" s="17">
        <v>0.625</v>
      </c>
      <c r="D27" s="12" t="s">
        <v>26</v>
      </c>
      <c r="E27" s="9" t="s">
        <v>51</v>
      </c>
      <c r="F27" s="10" t="s">
        <v>104</v>
      </c>
      <c r="G27" s="11" t="s">
        <v>38</v>
      </c>
      <c r="H27" s="15"/>
    </row>
    <row r="28" spans="1:8" ht="242.25" x14ac:dyDescent="0.2">
      <c r="A28" s="35">
        <v>46210</v>
      </c>
      <c r="B28" s="60" t="str">
        <f t="shared" si="1"/>
        <v>tisdag</v>
      </c>
      <c r="C28" s="62"/>
      <c r="D28" s="37" t="s">
        <v>26</v>
      </c>
      <c r="E28" s="38" t="s">
        <v>85</v>
      </c>
      <c r="F28" s="32" t="s">
        <v>100</v>
      </c>
      <c r="G28" s="39" t="s">
        <v>29</v>
      </c>
      <c r="H28" s="39" t="s">
        <v>47</v>
      </c>
    </row>
    <row r="29" spans="1:8" ht="285" x14ac:dyDescent="0.2">
      <c r="A29" s="60">
        <v>46210</v>
      </c>
      <c r="B29" s="60" t="str">
        <f>TEXT(A29,"dddd")</f>
        <v>tisdag</v>
      </c>
      <c r="C29" s="60"/>
      <c r="D29" s="40" t="s">
        <v>26</v>
      </c>
      <c r="E29" s="38" t="s">
        <v>82</v>
      </c>
      <c r="F29" s="32" t="s">
        <v>83</v>
      </c>
      <c r="G29" s="39" t="s">
        <v>29</v>
      </c>
      <c r="H29" s="39" t="s">
        <v>84</v>
      </c>
    </row>
    <row r="30" spans="1:8" ht="75" x14ac:dyDescent="0.2">
      <c r="A30" s="48">
        <v>46210</v>
      </c>
      <c r="B30" s="33" t="str">
        <f>TEXT(A30,"dddd")</f>
        <v>tisdag</v>
      </c>
      <c r="C30" s="33"/>
      <c r="D30" s="42" t="s">
        <v>26</v>
      </c>
      <c r="E30" s="41" t="s">
        <v>16</v>
      </c>
      <c r="F30" s="28" t="s">
        <v>42</v>
      </c>
      <c r="G30" s="34" t="s">
        <v>29</v>
      </c>
      <c r="H30" s="34" t="s">
        <v>43</v>
      </c>
    </row>
    <row r="31" spans="1:8" ht="51" x14ac:dyDescent="0.2">
      <c r="A31" s="49">
        <f>A30</f>
        <v>46210</v>
      </c>
      <c r="B31" s="50" t="str">
        <f>B30</f>
        <v>tisdag</v>
      </c>
      <c r="C31" s="47"/>
      <c r="D31" s="52" t="str">
        <f>D30</f>
        <v>Institutioner</v>
      </c>
      <c r="E31" s="53" t="str">
        <f>E30</f>
        <v>Checklistan avprickad och nedladdad</v>
      </c>
      <c r="F31" s="55"/>
      <c r="G31" s="54" t="str">
        <f>G30</f>
        <v>redovisning@slu.se</v>
      </c>
      <c r="H31" s="51" t="s">
        <v>44</v>
      </c>
    </row>
    <row r="32" spans="1:8" ht="30" x14ac:dyDescent="0.2">
      <c r="A32" s="13">
        <v>46211</v>
      </c>
      <c r="B32" s="7" t="str">
        <f>TEXT(A32,"dddd")</f>
        <v>onsdag</v>
      </c>
      <c r="C32" s="17"/>
      <c r="D32" s="12" t="s">
        <v>39</v>
      </c>
      <c r="E32" s="9" t="s">
        <v>15</v>
      </c>
      <c r="F32" s="10" t="s">
        <v>103</v>
      </c>
      <c r="G32" s="11" t="s">
        <v>29</v>
      </c>
      <c r="H32" s="15"/>
    </row>
    <row r="33" spans="1:8" ht="90" x14ac:dyDescent="0.2">
      <c r="A33" s="13">
        <v>46211</v>
      </c>
      <c r="B33" s="7" t="str">
        <f>TEXT(A33,"dddd")</f>
        <v>onsdag</v>
      </c>
      <c r="C33" s="13"/>
      <c r="D33" s="16" t="s">
        <v>26</v>
      </c>
      <c r="E33" s="9" t="s">
        <v>99</v>
      </c>
      <c r="F33" s="10" t="s">
        <v>97</v>
      </c>
      <c r="G33" s="11" t="s">
        <v>29</v>
      </c>
      <c r="H33" s="11"/>
    </row>
    <row r="34" spans="1:8" ht="90" x14ac:dyDescent="0.2">
      <c r="A34" s="13">
        <v>46211</v>
      </c>
      <c r="B34" s="7" t="str">
        <f>TEXT(A34,"dddd")</f>
        <v>onsdag</v>
      </c>
      <c r="C34" s="43" t="s">
        <v>48</v>
      </c>
      <c r="D34" s="19" t="s">
        <v>26</v>
      </c>
      <c r="E34" s="20" t="s">
        <v>14</v>
      </c>
      <c r="F34" s="21" t="s">
        <v>49</v>
      </c>
      <c r="G34" s="22" t="s">
        <v>29</v>
      </c>
      <c r="H34" s="22"/>
    </row>
    <row r="35" spans="1:8" ht="30" x14ac:dyDescent="0.2">
      <c r="A35" s="13">
        <v>46212</v>
      </c>
      <c r="B35" s="7" t="str">
        <f>TEXT(A35,"dddd")</f>
        <v>torsdag</v>
      </c>
      <c r="C35" s="13"/>
      <c r="D35" s="16" t="s">
        <v>30</v>
      </c>
      <c r="E35" s="9" t="s">
        <v>64</v>
      </c>
      <c r="F35" s="10" t="s">
        <v>41</v>
      </c>
      <c r="G35" s="11" t="s">
        <v>29</v>
      </c>
      <c r="H35" s="11"/>
    </row>
    <row r="36" spans="1:8" s="1" customFormat="1" ht="45" x14ac:dyDescent="0.2">
      <c r="A36" s="13">
        <v>46213</v>
      </c>
      <c r="B36" s="7" t="str">
        <f t="shared" ref="B36:B39" si="2">TEXT(A36,"dddd")</f>
        <v>fredag</v>
      </c>
      <c r="C36" s="7"/>
      <c r="D36" s="12" t="s">
        <v>30</v>
      </c>
      <c r="E36" s="18" t="s">
        <v>17</v>
      </c>
      <c r="F36" s="10" t="s">
        <v>98</v>
      </c>
      <c r="G36" s="11" t="s">
        <v>29</v>
      </c>
      <c r="H36" s="15"/>
    </row>
    <row r="37" spans="1:8" s="1" customFormat="1" ht="25.5" x14ac:dyDescent="0.2">
      <c r="A37" s="13">
        <v>46216</v>
      </c>
      <c r="B37" s="7" t="str">
        <f t="shared" si="2"/>
        <v>måndag</v>
      </c>
      <c r="C37" s="7"/>
      <c r="D37" s="12" t="s">
        <v>26</v>
      </c>
      <c r="E37" s="9" t="s">
        <v>18</v>
      </c>
      <c r="F37" s="10" t="s">
        <v>45</v>
      </c>
      <c r="G37" s="11" t="s">
        <v>46</v>
      </c>
      <c r="H37" s="11" t="s">
        <v>47</v>
      </c>
    </row>
    <row r="38" spans="1:8" ht="51" x14ac:dyDescent="0.2">
      <c r="A38" s="13">
        <v>46255</v>
      </c>
      <c r="B38" s="46" t="str">
        <f t="shared" si="2"/>
        <v>fredag</v>
      </c>
      <c r="C38" s="46"/>
      <c r="D38" s="12" t="s">
        <v>26</v>
      </c>
      <c r="E38" s="9" t="s">
        <v>86</v>
      </c>
      <c r="F38" s="10" t="s">
        <v>87</v>
      </c>
      <c r="G38" s="11" t="s">
        <v>88</v>
      </c>
      <c r="H38" s="11" t="s">
        <v>89</v>
      </c>
    </row>
    <row r="39" spans="1:8" ht="45" x14ac:dyDescent="0.2">
      <c r="A39" s="13">
        <v>46262</v>
      </c>
      <c r="B39" s="46" t="str">
        <f t="shared" si="2"/>
        <v>fredag</v>
      </c>
      <c r="C39" s="46"/>
      <c r="D39" s="12" t="s">
        <v>39</v>
      </c>
      <c r="E39" s="9" t="s">
        <v>90</v>
      </c>
      <c r="F39" s="10" t="s">
        <v>91</v>
      </c>
      <c r="G39" s="11" t="s">
        <v>88</v>
      </c>
      <c r="H39" s="15"/>
    </row>
  </sheetData>
  <autoFilter ref="A1:H39" xr:uid="{00000000-0009-0000-0000-000001000000}"/>
  <sortState xmlns:xlrd2="http://schemas.microsoft.com/office/spreadsheetml/2017/richdata2" ref="A14:J33">
    <sortCondition ref="A14:A33"/>
  </sortState>
  <hyperlinks>
    <hyperlink ref="G4" r:id="rId1" xr:uid="{00000000-0004-0000-0100-000000000000}"/>
    <hyperlink ref="G19" r:id="rId2" xr:uid="{00000000-0004-0000-0100-000001000000}"/>
    <hyperlink ref="G14" r:id="rId3" xr:uid="{00000000-0004-0000-0100-000002000000}"/>
    <hyperlink ref="G16" r:id="rId4" xr:uid="{00000000-0004-0000-0100-000003000000}"/>
    <hyperlink ref="G24" r:id="rId5" xr:uid="{00000000-0004-0000-0100-000004000000}"/>
    <hyperlink ref="G35" r:id="rId6" xr:uid="{00000000-0004-0000-0100-000005000000}"/>
    <hyperlink ref="G37" r:id="rId7" xr:uid="{00000000-0004-0000-0100-000006000000}"/>
    <hyperlink ref="H37" r:id="rId8" xr:uid="{00000000-0004-0000-0100-000007000000}"/>
    <hyperlink ref="G27" r:id="rId9" display="agressoinlasning@slu.se" xr:uid="{00000000-0004-0000-0100-000008000000}"/>
    <hyperlink ref="H26" r:id="rId10" location="Periodisering-kostn-intakter" xr:uid="{00000000-0004-0000-0100-000009000000}"/>
    <hyperlink ref="G20" r:id="rId11" xr:uid="{00000000-0004-0000-0100-00000B000000}"/>
    <hyperlink ref="G36" r:id="rId12" xr:uid="{00000000-0004-0000-0100-00000E000000}"/>
    <hyperlink ref="G32" r:id="rId13" xr:uid="{00000000-0004-0000-0100-00000F000000}"/>
    <hyperlink ref="G25" r:id="rId14" xr:uid="{00000000-0004-0000-0100-000010000000}"/>
    <hyperlink ref="G26" r:id="rId15" xr:uid="{00000000-0004-0000-0100-000011000000}"/>
    <hyperlink ref="G7" r:id="rId16" xr:uid="{00000000-0004-0000-0100-000012000000}"/>
    <hyperlink ref="H4" r:id="rId17" xr:uid="{00000000-0004-0000-0100-000013000000}"/>
    <hyperlink ref="H14" r:id="rId18" xr:uid="{00000000-0004-0000-0100-000014000000}"/>
    <hyperlink ref="G34" r:id="rId19" xr:uid="{00000000-0004-0000-0100-000017000000}"/>
    <hyperlink ref="G10" r:id="rId20" xr:uid="{00000000-0004-0000-0100-000018000000}"/>
    <hyperlink ref="G18" r:id="rId21" xr:uid="{00000000-0004-0000-0100-000019000000}"/>
    <hyperlink ref="G13" r:id="rId22" xr:uid="{00000000-0004-0000-0100-00001A000000}"/>
    <hyperlink ref="G11" r:id="rId23" xr:uid="{00000000-0004-0000-0100-00001B000000}"/>
    <hyperlink ref="H11" r:id="rId24" xr:uid="{00000000-0004-0000-0100-00001C000000}"/>
    <hyperlink ref="G17" r:id="rId25" xr:uid="{00000000-0004-0000-0100-00001D000000}"/>
    <hyperlink ref="G9" r:id="rId26" xr:uid="{00000000-0004-0000-0100-00001F000000}"/>
    <hyperlink ref="G23" r:id="rId27" xr:uid="{D5122C9E-B46E-4F9A-B0A8-BDF74E5FA063}"/>
    <hyperlink ref="G8" r:id="rId28" xr:uid="{F97C2B36-AAFE-46A3-A234-519184FB2F0E}"/>
    <hyperlink ref="H2" r:id="rId29" xr:uid="{828499B3-C049-4B65-A4E3-D85E5B02EEEE}"/>
    <hyperlink ref="G3" r:id="rId30" xr:uid="{F34DF293-A7B3-4CA9-93CC-E3441F31252E}"/>
    <hyperlink ref="G5" r:id="rId31" xr:uid="{8AFE5CF8-BFE9-40E1-99EA-F07FDFEF0A5E}"/>
    <hyperlink ref="G6" r:id="rId32" xr:uid="{CC9EA902-8B3F-408B-8387-86319FE25BA6}"/>
    <hyperlink ref="H6" r:id="rId33" display="https://internt.slu.se/globalassets/mw/stod-serv/ekonomi/ekonomimeddelanden/ekmedd-2021/21-3.pdf" xr:uid="{C92BD853-2565-441D-9A2C-CBAD7B83073B}"/>
    <hyperlink ref="G15" r:id="rId34" xr:uid="{82632C13-8FF4-4051-8187-E5DF56033F5C}"/>
    <hyperlink ref="G21" r:id="rId35" xr:uid="{DF0ACAAF-032C-4425-AE89-5D03C63EC54A}"/>
    <hyperlink ref="G22" r:id="rId36" xr:uid="{0AFD263A-0215-4279-AEF4-9C940420A3AF}"/>
    <hyperlink ref="G29" r:id="rId37" xr:uid="{874C01D2-E1A0-4ABE-8584-5DA536DE8FC5}"/>
    <hyperlink ref="H29" r:id="rId38" xr:uid="{C5A45936-1497-4287-BF8A-6139D45E15E4}"/>
    <hyperlink ref="H28" r:id="rId39" xr:uid="{F0B241B3-8A96-4C48-99F5-BD0E536525FA}"/>
    <hyperlink ref="G28" r:id="rId40" xr:uid="{A0B06642-6399-42A3-BBD5-14A953B311A6}"/>
    <hyperlink ref="H38" r:id="rId41" xr:uid="{758FFE46-BD21-4AF9-B991-3C44C2146AAA}"/>
    <hyperlink ref="G38" r:id="rId42" xr:uid="{A15C42AD-422B-40C6-B114-893B06F22FAB}"/>
    <hyperlink ref="G39" r:id="rId43" xr:uid="{1318256F-65C0-4737-A015-AB8D01EC8D45}"/>
    <hyperlink ref="H30" r:id="rId44" location="Bokslut-manadsavstamning" display="https://internt.slu.se/stod-service/admin-stod/ekonomi/blanketter/ - Bokslut-manadsavstamning" xr:uid="{4C4C0ECF-8A91-4799-A999-4C1121AF5977}"/>
    <hyperlink ref="G30" r:id="rId45" xr:uid="{8185202B-52BF-4F84-83C9-059BC8014FDB}"/>
    <hyperlink ref="H31" r:id="rId46" xr:uid="{9CEA0C86-6CB6-4A22-9652-5AC3179C7C25}"/>
  </hyperlinks>
  <pageMargins left="0.70866141732283472" right="0.70866141732283472" top="0.74803149606299213" bottom="0.74803149606299213" header="0.31496062992125984" footer="0.31496062992125984"/>
  <pageSetup paperSize="8" scale="67" fitToHeight="0" orientation="landscape" r:id="rId47"/>
  <drawing r:id="rId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2DA314C7B0E85478C4ECC12A0EB1435" ma:contentTypeVersion="1" ma:contentTypeDescription="Skapa ett nytt dokument." ma:contentTypeScope="" ma:versionID="673585aed1fbb8c8517fe97417d1dc58">
  <xsd:schema xmlns:xsd="http://www.w3.org/2001/XMLSchema" xmlns:xs="http://www.w3.org/2001/XMLSchema" xmlns:p="http://schemas.microsoft.com/office/2006/metadata/properties" targetNamespace="http://schemas.microsoft.com/office/2006/metadata/properties" ma:root="true" ma:fieldsID="3bc76054d1e6bca34375e5507f46da7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ma:index="8" ma:displayName="Kommentarer"/>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48F203-A41A-4E50-96A5-4A58B6CCD748}">
  <ds:schemaRef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F2E70884-D630-455F-AFD3-766D27E3D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742AFCB-30A8-4BFF-9388-2366DD47F6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Kalenderöversikt</vt:lpstr>
      <vt:lpstr>Kaldender bokslut - detaljer</vt:lpstr>
      <vt:lpstr>'Kaldender bokslut - detaljer'!Utskriftsrubriker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Inger Johansson</dc:creator>
  <cp:keywords/>
  <dc:description/>
  <cp:lastModifiedBy>Malin Kling</cp:lastModifiedBy>
  <cp:lastPrinted>2022-03-08T09:01:00Z</cp:lastPrinted>
  <dcterms:created xsi:type="dcterms:W3CDTF">2017-10-25T09:49:55Z</dcterms:created>
  <dcterms:modified xsi:type="dcterms:W3CDTF">2026-05-20T13:28:23Z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0x010100B2DA314C7B0E85478C4ECC12A0EB1435</vt:lpwstr>
  </property>
  <property fmtid="{D5CDD505-2E9C-101B-9397-08002B2CF9AE}" pid="3" name="Order">
    <vt:r8>711600</vt:r8>
  </property>
  <property fmtid="{D5CDD505-2E9C-101B-9397-08002B2CF9AE}" pid="4" name="xd_ProgID">
    <vt:lpwstr/>
  </property>
  <property fmtid="{D5CDD505-2E9C-101B-9397-08002B2CF9AE}" pid="5" name="TemplateUrl">
    <vt:lpwstr/>
  </property>
</Properties>
</file>