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torage.slu.se\Home$\hasg0003\My Documents\Webb\Ekonomi\Ekonomimeddelande\"/>
    </mc:Choice>
  </mc:AlternateContent>
  <bookViews>
    <workbookView xWindow="0" yWindow="0" windowWidth="23040" windowHeight="9360"/>
  </bookViews>
  <sheets>
    <sheet name="Kalenderöversikt" sheetId="4" r:id="rId1"/>
    <sheet name="Kaldender bokslut - detaljer" sheetId="1" r:id="rId2"/>
    <sheet name="Blad1" sheetId="5" r:id="rId3"/>
  </sheets>
  <definedNames>
    <definedName name="_xlnm._FilterDatabase" localSheetId="1" hidden="1">'Kaldender bokslut - detaljer'!$A$1:$I$40</definedName>
    <definedName name="Blanketter___avsnitt_9__Projektavslut">'Kaldender bokslut - detaljer'!$H$4</definedName>
    <definedName name="_xlnm.Print_Titles" localSheetId="1">'Kaldender bokslut - detaljer'!$1:$1</definedName>
  </definedNames>
  <calcPr calcId="162913"/>
  <pivotCaches>
    <pivotCache cacheId="0" r:id="rId4"/>
  </pivotCaches>
</workbook>
</file>

<file path=xl/calcChain.xml><?xml version="1.0" encoding="utf-8"?>
<calcChain xmlns="http://schemas.openxmlformats.org/spreadsheetml/2006/main">
  <c r="B18" i="1" l="1"/>
  <c r="B10" i="1"/>
  <c r="B35" i="1"/>
  <c r="B11" i="1"/>
  <c r="B19" i="1"/>
  <c r="B21" i="1"/>
  <c r="B23" i="1"/>
  <c r="B24" i="1"/>
  <c r="B25" i="1"/>
  <c r="B26" i="1"/>
  <c r="B27" i="1"/>
  <c r="B28" i="1"/>
  <c r="B29" i="1"/>
  <c r="B30" i="1"/>
  <c r="B31" i="1"/>
  <c r="B32" i="1"/>
  <c r="B33" i="1"/>
  <c r="B34" i="1"/>
  <c r="B36" i="1"/>
  <c r="B37" i="1"/>
  <c r="B38" i="1"/>
  <c r="B39" i="1"/>
  <c r="B40" i="1"/>
  <c r="B22" i="1"/>
  <c r="B15" i="1"/>
  <c r="B16" i="1"/>
  <c r="B17" i="1"/>
  <c r="B13" i="1"/>
  <c r="B14" i="1"/>
  <c r="B9" i="1"/>
  <c r="B12" i="1"/>
  <c r="B3" i="1"/>
  <c r="B4" i="1"/>
  <c r="B6" i="1"/>
  <c r="B7" i="1"/>
  <c r="B5" i="1"/>
  <c r="B8" i="1"/>
  <c r="B2" i="1"/>
</calcChain>
</file>

<file path=xl/sharedStrings.xml><?xml version="1.0" encoding="utf-8"?>
<sst xmlns="http://schemas.openxmlformats.org/spreadsheetml/2006/main" count="224" uniqueCount="123">
  <si>
    <t>Delårsbokslut 2021</t>
  </si>
  <si>
    <t>Vem</t>
  </si>
  <si>
    <t>(Alla)</t>
  </si>
  <si>
    <t>BOKSLUTSKALENDER</t>
  </si>
  <si>
    <t>Sista dag rekvisitioner, statliga</t>
  </si>
  <si>
    <t>Sista dag att skicka in projektavslutsblanketter till ekonomiavdelningen för första halvåret.</t>
  </si>
  <si>
    <t>Sista dag  att anmäla sålda inventarier för första halvåret.</t>
  </si>
  <si>
    <t>Sista dag  för externa transfereringar</t>
  </si>
  <si>
    <t>Löner för juni bokförs</t>
  </si>
  <si>
    <t>Slutattest leverantörsfakturor anläggningstillgångar</t>
  </si>
  <si>
    <t>Kompskuld för juni bokförs</t>
  </si>
  <si>
    <t>Bokföring avskrivningar</t>
  </si>
  <si>
    <t xml:space="preserve">Sista dag att begära fakturering och icke-statliga rekvisitioner  via UBWs projektmodul </t>
  </si>
  <si>
    <t>OH-bokföring (nr 1)</t>
  </si>
  <si>
    <t>Sista dag att attestera externa transfereringar i Proceedo</t>
  </si>
  <si>
    <t>Sista dag att registrera externa kundfakturor</t>
  </si>
  <si>
    <t>Sista dag att registrera internfakturor</t>
  </si>
  <si>
    <t>Kontrakt avs innevarande år ska vara ekavd tillhanda</t>
  </si>
  <si>
    <t>Interna transfereringar till Projektekonomi</t>
  </si>
  <si>
    <t>Leveranskvittens e-beställningar</t>
  </si>
  <si>
    <t xml:space="preserve">Sista dag för utbokning av centrala kostnader via fil.  </t>
  </si>
  <si>
    <t>Sista rapporteringsdag av studentprestationer i Ladok</t>
  </si>
  <si>
    <t>Slutattest leverantörsfakturor (externa och interna)</t>
  </si>
  <si>
    <t>Avräkningsunderlag lantbruksprodukter</t>
  </si>
  <si>
    <t>Lagerinventering klar</t>
  </si>
  <si>
    <t>OH-bokföring (nr 2)</t>
  </si>
  <si>
    <t>Intäktsperiodisering kontrakt (nr 1)</t>
  </si>
  <si>
    <t>Sista dag för bokföring av inbetalningar avseende period 06</t>
  </si>
  <si>
    <t>Sista bokföringsdag institutioner</t>
  </si>
  <si>
    <t>Sista dag att skicka bokföringsfiler</t>
  </si>
  <si>
    <t>Analysdag inför slutlig periodisering av projekt med kontrakt 9 juli.</t>
  </si>
  <si>
    <t>Checklistan avprickad och nedladdad</t>
  </si>
  <si>
    <t>Sista bokföringsdag fakulteter/uadm</t>
  </si>
  <si>
    <t>Kontrollera digitala verifikationer</t>
  </si>
  <si>
    <t>Sista dag för ekavd att bokföra rättelser</t>
  </si>
  <si>
    <t>Intäktsperiodisering kontrakt (nr 2)</t>
  </si>
  <si>
    <t>Sista analysdag för period 06</t>
  </si>
  <si>
    <t>Startdatum period 07: kundfakturering</t>
  </si>
  <si>
    <t>Koncerrapportering</t>
  </si>
  <si>
    <t>Linsrapporter uppdaterade</t>
  </si>
  <si>
    <t>Bokslutskommentarer institutioner</t>
  </si>
  <si>
    <t>Bokslutskommentarer fakulteter/uadm</t>
  </si>
  <si>
    <t>(tom)</t>
  </si>
  <si>
    <t>Totalsumma</t>
  </si>
  <si>
    <t>Datum</t>
  </si>
  <si>
    <t>Veckodag</t>
  </si>
  <si>
    <t>Kl</t>
  </si>
  <si>
    <t>Rubrik</t>
  </si>
  <si>
    <t>Kommentar</t>
  </si>
  <si>
    <t>Kontakt</t>
  </si>
  <si>
    <t>Länkar/mallar</t>
  </si>
  <si>
    <t>Intern kommentar</t>
  </si>
  <si>
    <t>Institutioner</t>
  </si>
  <si>
    <t>Sista dag att meddela Projektekonomi om ni behöver rekvirera statliga bidrag som avser första halvåret.  Förfallodatum på rekvisitionerna sätts till senast den 24 juni 2021. Inga manuella rekvisitioner får förekomma.
Statliga rekvisitioner kommer åter att skickas i augusti.</t>
  </si>
  <si>
    <t>projektekonomi@slu.se</t>
  </si>
  <si>
    <r>
      <rPr>
        <sz val="12"/>
        <rFont val="Arial"/>
        <family val="2"/>
      </rPr>
      <t>Sista dag att anmäla till inv-reg@slu.se att inventarier avyttrats.</t>
    </r>
  </si>
  <si>
    <t>Inv-reg@slu.se</t>
  </si>
  <si>
    <t>Blankett avyttring inventarier (under rubrik 4)</t>
  </si>
  <si>
    <t>Projekt som finns med på projektavslutsblanketter som inkommit till ekonomiavdelningen senast 14 juni kommer att avslutas i period 06. Blanketterna ska godkännas av prefekt och mailas till projektekonomi@slu.se Projekt på projektavslutsblanketter som inkommer efter 14 juni kommer endast att avslutas i period 06 i mån av tid.</t>
  </si>
  <si>
    <t>redovisning@slu.se</t>
  </si>
  <si>
    <t>Blankett Projektavslut (under rubrik 9)</t>
  </si>
  <si>
    <t>Underskrivet underlag för externa transfereringar ska vara ekonomiavdelningen tillhanda senast detta datum för att betalningen ska bokföras på första halvåret hos oss. Sista datum för godkännande i Proceedo är 21-06-23.</t>
  </si>
  <si>
    <t>Blankett transfereringar (under rubrik 2)</t>
  </si>
  <si>
    <t>Ekonomiavd</t>
  </si>
  <si>
    <t>Lönen för juni bokförs av ekonomiavdelningen</t>
  </si>
  <si>
    <t>Undvik bokföring som rör inst. denna dag</t>
  </si>
  <si>
    <t>Sista dag för slutattest av fakturor som avser anläggningar, om avskrivningar ska bokföras för juni. Datumet gäller även aktivering av större projekt som färdigställts.</t>
  </si>
  <si>
    <t>proceedosupport@slu.se</t>
  </si>
  <si>
    <t>Ekonomiavdelningen bokför kompskuld utifrån junilönen till halvårsbokslutet</t>
  </si>
  <si>
    <t>Avskrivningar för juni bokförs av ekonomiavdelningen.</t>
  </si>
  <si>
    <t xml:space="preserve">Sista dag att attestera externa transferingar av bidragsmedel i Proceedo för att utbetalning ska göras innan halvårsskiftet. Ny rutin fr o m april 2021, se Ekonomimeddelande 2021:3 </t>
  </si>
  <si>
    <t>Ekonomimeddelande 2021:3 (slu.se)</t>
  </si>
  <si>
    <t>Sista dag att meddela Projektekonomi fakturering av uppdrag och behov av att rekvirera medel från icke-statliga bidragsgivare avseende första halvåret. Inga manuella fakturor och rekvisitioner får förekomma.
I augusti kommer Projektekonomi åter att fakturera/rekvirera bidrag och uppdrag.</t>
  </si>
  <si>
    <t>Ekonomiavdelningen bokför på förmiddagen:
* lönebaserade automatkonteringar, dvs bokföring av universitets-, fakultets-, institutions-, biblioteks- och lokalpåslag för juni. Ytterligare en bokföring sker den 6 juli.
* OH-uttaget (och lokalupplyft) från bidragsprojekt med kontrakt till OH-avstämningsprojekten 50000, 75000 resp 85000 (upplyftet). Ett andra upplyft bokförs den 6 juli.
Ekonomiavdelningen meddelar när bokföringen är gjord.</t>
  </si>
  <si>
    <t xml:space="preserve">Samtliga inkomna bidrags- och uppdragskontrakt som avser första halvåret ska vara ekonomiavdelningen tillhanda. Sista dagen för ekonomiavdelningen att registrera bidrags- och uppdragskontrakt som avser första halvåret är 2021-07-02. Mellan 2021-07-03--2021-07-16 får ingen befintlig kontraktsinformation ändras och endast projektdelar som gäller fr.o.m. per 07 får registreras. </t>
  </si>
  <si>
    <t>Sista dagen att skriva interna försäljningsordrar. Natten mot den 25 juni faktureras ordrarna. Interna försäljningsordrar kan skrivas även efter detta datum, men de kommer att faktureras den 9 juli i period 07. Endast utförd tjänst eller levererad vara får faktureras.</t>
  </si>
  <si>
    <t>kundreskontra@slu.se</t>
  </si>
  <si>
    <t>Underlag för omföringar av bidragsmedel till partnerprojekt ska vara ekonomiavdelningen tillhanda senast detta datum för att hinna bokföras på första halvåret. Underlaget ska vara mejlgodkänt av prefekt.
Partnerinstitutionen ansvarar för att skicka underlag över faktiska kostnader till den institution som ansvarar för huvudprojektet. Huvudinstitutionen ansvarar för att sammanställa underlag och skicka in till ekonomiavdelningen.</t>
  </si>
  <si>
    <t>Kreditering av obetalda internfakturor/levfakt på 
förmiddagen.</t>
  </si>
  <si>
    <t xml:space="preserve">Extern fakturering:
Sista dag att registrera externa försäljningsordrar som avser första halvåret. Tidigt morgonen den 25 juni skickas fakturafilen från ekonomiavdelningen. Externa försäljningsordrar som skrivs i perioden 25 juni- 8 juli kommer att faktureras/bokföras den 9 juli i period 07.
</t>
  </si>
  <si>
    <t xml:space="preserve">Sista dag för leveranskvittens i Proceedo om vara/tjänst levererats. Kostnaden bokförs i period 06 om fakturan är fullständigt matchad mot ordern.  </t>
  </si>
  <si>
    <t>ehandel@slu.se</t>
  </si>
  <si>
    <t>Sista dag att rapportera in studentprestationer i Ladok .</t>
  </si>
  <si>
    <t>ladok@slu.se</t>
  </si>
  <si>
    <t xml:space="preserve">Sista dag för slutattest i Proceedo för första halvåret.  Ekonomiavdelningen ändrar bokföringsdatum till 2021-06-30 på samtliga leverantörsfakturor inkomna 2021-07-01--2021-07-02. Leverantörsfakturor som inkommit senast 2 juli och som slutattesteras senast 5 juli bokförs i period 06 i UBW. Alla fakturor som tillhör första halvåret ska vara slutattesterade av behörig person om fakturan är riktig. 
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
Följande rapporter i UBW kan användas för att efter brytdagen följa upp oattesterade fakturor respektive säkerställa att kostnad hamnat på rätt period:
* "Oattesterade fakturor":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 "Attesterade fakturor över 50 tkr". Finns åtkomlig via rapportfliken i UBW, Globala rapporter/Bokslutsrapporter. Används för att identifiera attesterade fakturor över 50 tkr som blivit bokförda på innevarande eller kommande period och som eventuellt behöver periodiseras i bokslutet.
* "Periodisering leverantörsfakturor": En fast rapport under Egen meny/Rapporter/Periodavslut/bokslut. Rapporten fås ut i excelformat och visar definitivbokförda (dvs slutattesterade) fakturor över 50 tkr för sökt periodintervall.
</t>
  </si>
  <si>
    <t xml:space="preserve">
proceedosupport@slu.se</t>
  </si>
  <si>
    <t xml:space="preserve">
Proceedo guider: Söka efter fakturor/Se vilka på din institution som har fakturor att hantera </t>
  </si>
  <si>
    <r>
      <t xml:space="preserve">
</t>
    </r>
    <r>
      <rPr>
        <u/>
        <sz val="10"/>
        <rFont val="Times New Roman"/>
        <family val="1"/>
      </rPr>
      <t>UBW-rapporter:</t>
    </r>
    <r>
      <rPr>
        <sz val="10"/>
        <rFont val="Times New Roman"/>
        <family val="1"/>
      </rPr>
      <t xml:space="preserve">
* Oattesterade fakturor
* Attesterade fakturor över 50 tkr
* Periodisering leverantörsfakturor
</t>
    </r>
  </si>
  <si>
    <t>Universitetsadm</t>
  </si>
  <si>
    <t>Sista dag för universitetsadministrationen att göra utbokningar av kostnader för lokaler, undervisningslokaler, media, it, lokalservice, telefoni etc avseende första halvåret.</t>
  </si>
  <si>
    <t>Sista dag för ekonomiavdelningen att bokföra löpande inbetalningar daterade t o m 2021-06-30. Rättelser efter avstämningar kan göras t.o.m. 2021-07-06. För inbetalningar som gäller kontrakt kontakta projektekonomi@slu.se, för övriga inbetalningar kontakta kundreskontra@slu.se</t>
  </si>
  <si>
    <t>Avstämt med Olof Ingesson, planeringsavdelningen</t>
  </si>
  <si>
    <t>UBW stängs för registrering på förmiddagen, men är öppet för uppföljning. Ekonomiavdelningen meddelar när UBW åter är öppet för registrering.
Detta för att ekonomiavdelningen ska bokföra
* den slutliga bokföringen av lönebaserade automatkonteringar, dvs universitets-, fakultets-, institutions-, biblioteks- och lokalpåslag för juni.
* det slutliga OH-uttaget (och lokalupplyftet) från bidragsprojekt med kontrakt till OH-avstämningsprojekten kod 50000, 75000 resp 85000 (upplyftet).</t>
  </si>
  <si>
    <t>En första periodisering av projekt med kontrakt för att möjliggöra avstämning på institutionen. En andra periodisering sker den 9 juli.</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</si>
  <si>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</si>
  <si>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Avräkningsunderlag avseende lantbruksprodukter ska bokföras av inst/motsv om inget annat överenskommits. Om avräkningsunderlag inte inkommit måste inst/motsv bokföra en förväntad intäkt som periodavgränsningspost (kontering 1392/3369).</t>
  </si>
  <si>
    <t>08:00-12:00</t>
  </si>
  <si>
    <t>Analystid! Ekonomiavdelningen gör under denna dag ingen bokföring i period 06 mellan kl. 8-12 för att underlätta analys av halvårets resultat. Fokus: rättvisande resultat per redovisningsområde
Säkerställ att bokföringen ser korrekt ut vad gäller redovisningsområden. För detta ändamål kan t ex Linsrapporten "RR per redovisningsområde" användas. Det går också att använda rapporten "Resultaträkning per redovisningsområde" som finns under rapportfliken i UBW under mappen "Bokslutsrapporter".</t>
  </si>
  <si>
    <t>Lins-rapporter</t>
  </si>
  <si>
    <t>Sista dagen för institutionernas/motsv bokföring avseende första halvåret. 
Om rättelser eller omföringar av löner sker i period 06 efter ekonomiavdelningens bokföring av OH, måste påslagen räknas om. För bidragsprojekt måste OH-upplyftet korrigeras mot projektet för OH- avstämning.
Även andra omföringar kan påverka OH-upplyften för bidragsfinansierade projekt. Maila redovisning@slu.se om du är osäker.</t>
  </si>
  <si>
    <t>kl. 15</t>
  </si>
  <si>
    <t xml:space="preserve">Sista dagen (senast kl 15) att skicka bokföringsfiler för inläsning i period 06 till ekonomiavdelningen. </t>
  </si>
  <si>
    <t>ubwinlasning@slu.se</t>
  </si>
  <si>
    <t>Fakulteter</t>
  </si>
  <si>
    <t xml:space="preserve">Sista dagen för faktulteterna att bokföra på första halvåret. </t>
  </si>
  <si>
    <t xml:space="preserve">Stäm av med Anita. Förra året gjordes detta av Sanita o Anita. </t>
  </si>
  <si>
    <t>Ekonomiavdelningen bokför de slutliga periodiseringarna av projekt med kontrakt, samt omför debetsaldon på skuldsidan till tillgångssidan för oförbrukade uppdrag och bidrag.</t>
  </si>
  <si>
    <t>kl 12</t>
  </si>
  <si>
    <t>Sista tillfälle att analysera institutionens utfall för första halvåret. Kontakta ekonomiavdelningen omgående om periodiseringar eller annan bokföring verkar vara felaktig!</t>
  </si>
  <si>
    <t>Startdatum per 20xx07 för kundfakturering. Interna försäljningsordrar gjorda efter 24 juni och externa försäljningsordrar gjorda efter 24 juni faktureras.</t>
  </si>
  <si>
    <t>Kolla datum med personal!</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</si>
  <si>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</si>
  <si>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</si>
  <si>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 xml:space="preserve">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t>
  </si>
  <si>
    <t>4.6.5 Bokföring via filinläsning - Excelerator</t>
  </si>
  <si>
    <t xml:space="preserve">Sista dag som ekonomiavdelningen kommer att bokföra rättelser och korrigeringar avseende institutioner/fakulteter. Kontakta ekonomiavdelningen om ni upptäckt större felaktigheter som behöver korrigeras. </t>
  </si>
  <si>
    <t xml:space="preserve">Ekonomiavdelningen rapporterar in SLUs slutliga utfall för första halvåret till det statliga koncernrapporteringssystemet. </t>
  </si>
  <si>
    <t>Linsrapporter uppdaterade.</t>
  </si>
  <si>
    <t>linssupport@slu.se</t>
  </si>
  <si>
    <t>Sista dag för institutioner/motsv samt avdelningar/kanslier inom uadm att lämna bokslutskommentar.</t>
  </si>
  <si>
    <t>joakim.ogger@slu.se</t>
  </si>
  <si>
    <t>Inloggning vpvb - bokslutskommentarer</t>
  </si>
  <si>
    <t>Sista dag för fakulteter och universitetsadministrationen totalt att lämna bokslutskommentar.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</si>
</sst>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F400]h:mm:ss\ AM/PM"/>
  </numFmts>
  <fonts count="27" x14ac:knownFonts="1">
    <font>
      <sz val="10"/>
      <color rgb="FF000000"/>
      <name val="Times New Roman"/>
      <charset val="204"/>
    </font>
    <font>
      <sz val="12"/>
      <color rgb="FF000000"/>
      <name val="Arial"/>
      <family val="2"/>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b/>
      <i/>
      <sz val="9"/>
      <name val="Arial"/>
      <family val="2"/>
    </font>
    <font>
      <i/>
      <sz val="10"/>
      <color rgb="FF000000"/>
      <name val="Times New Roman"/>
      <family val="1"/>
    </font>
    <font>
      <sz val="10"/>
      <color rgb="FF000000"/>
      <name val="Times New Roman"/>
      <family val="1"/>
    </font>
    <font>
      <b/>
      <sz val="16"/>
      <color rgb="FF000000"/>
      <name val="Times New Roman"/>
      <family val="1"/>
    </font>
    <font>
      <b/>
      <sz val="14"/>
      <color theme="0"/>
      <name val="Arial"/>
      <family val="2"/>
    </font>
    <font>
      <b/>
      <sz val="10"/>
      <color rgb="FFFF0000"/>
      <name val="Times New Roman"/>
      <family val="1"/>
    </font>
    <font>
      <b/>
      <sz val="9"/>
      <color theme="9" tint="0.39997558519241921"/>
      <name val="Arial"/>
      <family val="2"/>
    </font>
    <font>
      <b/>
      <sz val="10"/>
      <color theme="9" tint="0.39997558519241921"/>
      <name val="Times New Roman"/>
      <family val="1"/>
    </font>
    <font>
      <sz val="10"/>
      <color theme="9" tint="0.39997558519241921"/>
      <name val="Times New Roman"/>
      <family val="1"/>
    </font>
    <font>
      <u/>
      <sz val="10"/>
      <name val="Times New Roman"/>
      <family val="1"/>
    </font>
    <font>
      <sz val="10"/>
      <name val="Times New Roman"/>
      <family val="1"/>
    </font>
    <font>
      <sz val="14"/>
      <color rgb="FF000000"/>
      <name val="Arial"/>
      <family val="2"/>
    </font>
    <font>
      <sz val="10"/>
      <color rgb="FF000000"/>
      <name val="Times New Roman"/>
      <charset val="204"/>
    </font>
    <font>
      <sz val="10"/>
      <color rgb="FF000000"/>
      <name val="Arial"/>
    </font>
    <font>
      <b/>
      <sz val="10"/>
      <color rgb="FF000000"/>
      <name val="Arial"/>
    </font>
    <font>
      <sz val="14"/>
      <color rgb="FF000000"/>
      <name val="Arial"/>
    </font>
    <font>
      <sz val="10"/>
      <name val="Arial"/>
    </font>
    <font>
      <b/>
      <sz val="14"/>
      <name val="Arial"/>
      <family val="2"/>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9" fontId="20" fillId="0" borderId="0" applyFont="0" applyFill="0" applyBorder="0" applyAlignment="0" applyProtection="0"/>
  </cellStyleXfs>
  <cellXfs count="82">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11"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 fillId="3" borderId="1" xfId="0" applyFont="1" applyFill="1" applyBorder="1" applyAlignment="1">
      <alignment horizontal="left" vertical="center" wrapText="1"/>
    </xf>
    <xf numFmtId="20" fontId="3" fillId="3" borderId="1" xfId="0" applyNumberFormat="1" applyFont="1" applyFill="1" applyBorder="1" applyAlignment="1">
      <alignment horizontal="left" vertical="center" wrapText="1"/>
    </xf>
    <xf numFmtId="165" fontId="1" fillId="3" borderId="2" xfId="0" applyNumberFormat="1" applyFont="1" applyFill="1" applyBorder="1" applyAlignment="1">
      <alignment horizontal="left" vertical="center" wrapText="1"/>
    </xf>
    <xf numFmtId="164" fontId="6"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165" fontId="12" fillId="4" borderId="1" xfId="0" applyNumberFormat="1"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0" fontId="13" fillId="0" borderId="0" xfId="0" applyFont="1" applyFill="1" applyBorder="1" applyAlignment="1">
      <alignment horizontal="left" vertical="top"/>
    </xf>
    <xf numFmtId="0" fontId="2" fillId="0" borderId="3"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5" fillId="0" borderId="0" xfId="0" applyFont="1" applyFill="1" applyBorder="1" applyAlignment="1">
      <alignment horizontal="left" vertical="top"/>
    </xf>
    <xf numFmtId="0" fontId="16" fillId="0" borderId="0" xfId="0" applyFont="1" applyFill="1" applyBorder="1" applyAlignment="1">
      <alignment horizontal="left" vertical="top"/>
    </xf>
    <xf numFmtId="0" fontId="5" fillId="3" borderId="2" xfId="0" applyFont="1" applyFill="1" applyBorder="1" applyAlignment="1">
      <alignment horizontal="left" vertical="center" wrapText="1"/>
    </xf>
    <xf numFmtId="165" fontId="1"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1" applyFill="1" applyBorder="1" applyAlignment="1">
      <alignment horizontal="left" vertical="center" wrapText="1"/>
    </xf>
    <xf numFmtId="0" fontId="17" fillId="3" borderId="1" xfId="1" applyFont="1" applyFill="1" applyBorder="1" applyAlignment="1">
      <alignment horizontal="left" vertical="center" wrapText="1"/>
    </xf>
    <xf numFmtId="166" fontId="1" fillId="3" borderId="1" xfId="0" applyNumberFormat="1" applyFont="1" applyFill="1" applyBorder="1" applyAlignment="1">
      <alignment horizontal="left" vertical="center" wrapText="1"/>
    </xf>
    <xf numFmtId="0" fontId="4" fillId="0" borderId="1" xfId="1" applyBorder="1" applyAlignment="1">
      <alignment horizontal="left"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1"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3" borderId="1" xfId="1" applyFill="1" applyBorder="1" applyAlignment="1">
      <alignment horizontal="left" vertical="center" wrapText="1"/>
    </xf>
    <xf numFmtId="164" fontId="6"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8" fillId="3" borderId="2" xfId="1" applyFont="1" applyFill="1" applyBorder="1" applyAlignment="1">
      <alignment horizontal="left" vertical="center" wrapText="1"/>
    </xf>
    <xf numFmtId="0" fontId="4" fillId="3" borderId="5" xfId="1" applyFill="1" applyBorder="1" applyAlignment="1">
      <alignment horizontal="left" vertical="center" wrapText="1"/>
    </xf>
    <xf numFmtId="0" fontId="19" fillId="0" borderId="3" xfId="0" applyFont="1" applyFill="1" applyBorder="1" applyAlignment="1">
      <alignment horizontal="left" vertical="top" wrapText="1"/>
    </xf>
    <xf numFmtId="0" fontId="4" fillId="0" borderId="1" xfId="1" applyFill="1" applyBorder="1" applyAlignment="1">
      <alignment horizontal="left" vertical="center"/>
    </xf>
    <xf numFmtId="16" fontId="2" fillId="0" borderId="0" xfId="0" applyNumberFormat="1" applyFont="1" applyFill="1" applyBorder="1" applyAlignment="1">
      <alignment horizontal="left" vertical="center"/>
    </xf>
    <xf numFmtId="9" fontId="2" fillId="0" borderId="0" xfId="2" applyFont="1" applyFill="1" applyBorder="1" applyAlignment="1">
      <alignment horizontal="left" vertical="center"/>
    </xf>
    <xf numFmtId="9" fontId="6" fillId="0" borderId="0" xfId="2" applyFont="1" applyFill="1" applyBorder="1" applyAlignment="1">
      <alignment horizontal="center" vertical="center"/>
    </xf>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indent="1"/>
    </xf>
    <xf numFmtId="0" fontId="21" fillId="0" borderId="1" xfId="0" applyFont="1" applyFill="1" applyBorder="1" applyAlignment="1">
      <alignment horizontal="left" vertical="top" wrapText="1"/>
    </xf>
    <xf numFmtId="0" fontId="22" fillId="0" borderId="1" xfId="0" pivotButton="1" applyFont="1" applyFill="1" applyBorder="1" applyAlignment="1">
      <alignment horizontal="left" vertical="top" wrapText="1"/>
    </xf>
    <xf numFmtId="0" fontId="23" fillId="0" borderId="1" xfId="0" pivotButton="1" applyFont="1" applyFill="1" applyBorder="1" applyAlignment="1">
      <alignment horizontal="left" vertical="top" wrapText="1"/>
    </xf>
    <xf numFmtId="14" fontId="24" fillId="0" borderId="3" xfId="0" applyNumberFormat="1" applyFont="1" applyFill="1" applyBorder="1" applyAlignment="1">
      <alignment horizontal="left" vertical="top" wrapText="1"/>
    </xf>
    <xf numFmtId="0" fontId="24" fillId="0" borderId="3" xfId="0" applyFont="1" applyFill="1" applyBorder="1" applyAlignment="1">
      <alignment horizontal="left" vertical="top" wrapText="1"/>
    </xf>
    <xf numFmtId="165" fontId="25" fillId="4" borderId="1" xfId="0" applyNumberFormat="1" applyFont="1" applyFill="1" applyBorder="1" applyAlignment="1">
      <alignment horizontal="left" vertical="center"/>
    </xf>
    <xf numFmtId="165" fontId="3" fillId="0" borderId="1" xfId="0" applyNumberFormat="1" applyFont="1" applyFill="1" applyBorder="1" applyAlignment="1">
      <alignment horizontal="left" vertical="center" wrapText="1"/>
    </xf>
    <xf numFmtId="165" fontId="26" fillId="0" borderId="0" xfId="0" applyNumberFormat="1" applyFont="1" applyFill="1" applyBorder="1" applyAlignment="1">
      <alignment horizontal="left" vertical="center"/>
    </xf>
    <xf numFmtId="0" fontId="3" fillId="3" borderId="5"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65" fontId="3" fillId="3" borderId="5" xfId="0" applyNumberFormat="1" applyFont="1" applyFill="1" applyBorder="1" applyAlignment="1">
      <alignment horizontal="left" vertical="center" wrapText="1"/>
    </xf>
    <xf numFmtId="165" fontId="1" fillId="3" borderId="5" xfId="0" applyNumberFormat="1" applyFont="1" applyFill="1" applyBorder="1" applyAlignment="1">
      <alignment horizontal="left" vertical="center" wrapText="1"/>
    </xf>
    <xf numFmtId="20" fontId="3" fillId="3" borderId="5"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5"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5" xfId="1" applyFill="1" applyBorder="1" applyAlignment="1">
      <alignment horizontal="left" vertical="top" wrapText="1"/>
    </xf>
    <xf numFmtId="0" fontId="4" fillId="3" borderId="2" xfId="1" applyFill="1" applyBorder="1" applyAlignment="1">
      <alignment horizontal="left" vertical="top" wrapText="1"/>
    </xf>
    <xf numFmtId="165" fontId="3" fillId="3" borderId="5" xfId="0" applyNumberFormat="1" applyFont="1" applyFill="1" applyBorder="1" applyAlignment="1">
      <alignment horizontal="left" vertical="center" wrapText="1"/>
    </xf>
    <xf numFmtId="0" fontId="18" fillId="3" borderId="2" xfId="0" applyFont="1" applyFill="1" applyBorder="1" applyAlignment="1">
      <alignment horizontal="left" vertical="center" wrapText="1"/>
    </xf>
    <xf numFmtId="165" fontId="1" fillId="3" borderId="5" xfId="0" applyNumberFormat="1" applyFont="1" applyFill="1" applyBorder="1" applyAlignment="1">
      <alignment horizontal="left" vertical="center" wrapText="1"/>
    </xf>
    <xf numFmtId="0" fontId="0" fillId="0" borderId="2" xfId="0" applyFill="1" applyBorder="1" applyAlignment="1">
      <alignment horizontal="left" vertical="center" wrapText="1"/>
    </xf>
    <xf numFmtId="20" fontId="3" fillId="3" borderId="5" xfId="0" applyNumberFormat="1" applyFont="1" applyFill="1" applyBorder="1" applyAlignment="1">
      <alignment horizontal="left" vertical="center" wrapText="1"/>
    </xf>
    <xf numFmtId="0" fontId="0" fillId="3" borderId="2" xfId="0" applyFill="1" applyBorder="1" applyAlignment="1">
      <alignment horizontal="left" vertical="center" wrapText="1"/>
    </xf>
  </cellXfs>
  <cellStyles count="3">
    <cellStyle name="Hyperlänk" xfId="1" builtinId="8"/>
    <cellStyle name="Normal" xfId="0" builtinId="0"/>
    <cellStyle name="Procent" xfId="2" builtinId="5"/>
  </cellStyles>
  <dxfs count="37">
    <dxf>
      <font>
        <color auto="1"/>
      </font>
    </dxf>
    <dxf>
      <font>
        <sz val="14"/>
      </font>
    </dxf>
    <dxf>
      <font>
        <b/>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s>
  <tableStyles count="2" defaultTableStyle="TableStyleMedium9" defaultPivotStyle="PivotStyleLight16">
    <tableStyle name="PivotStyleMedium4 2" table="0" count="13">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firstRowSubheading" dxfId="27"/>
      <tableStyleElement type="secondRowSubheading" dxfId="26"/>
      <tableStyleElement type="pageFieldLabels" dxfId="25"/>
      <tableStyleElement type="pageFieldValues" dxfId="24"/>
    </tableStyle>
    <tableStyle name="PivotStyleMedium4 3" table="0" count="13">
      <tableStyleElement type="wholeTable" dxfId="23"/>
      <tableStyleElement type="headerRow" dxfId="22"/>
      <tableStyleElement type="totalRow" dxfId="21"/>
      <tableStyleElement type="firstRowStripe" dxfId="20"/>
      <tableStyleElement type="firstColumnStripe" dxfId="19"/>
      <tableStyleElement type="firstHeaderCell" dxfId="18"/>
      <tableStyleElement type="firstSubtotalRow" dxfId="17"/>
      <tableStyleElement type="secondSubtotalRow" dxfId="16"/>
      <tableStyleElement type="firstColumnSubheading" dxfId="15"/>
      <tableStyleElement type="firstRowSubheading" dxfId="14"/>
      <tableStyleElement type="secondRowSubheading"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Åsa Cervin Hedfors" refreshedDate="44327.514611458333" createdVersion="6" refreshedVersion="6" minRefreshableVersion="3" recordCount="39">
  <cacheSource type="worksheet">
    <worksheetSource ref="A1:I40" sheet="Kaldender bokslut - detaljer"/>
  </cacheSource>
  <cacheFields count="9">
    <cacheField name="Datum" numFmtId="0">
      <sharedItems containsNonDate="0" containsDate="1" containsString="0" containsBlank="1" minDate="2021-06-10T00:00:00" maxDate="2021-09-01T00:00:00" count="21">
        <d v="2021-06-10T00:00:00"/>
        <d v="2021-06-15T00:00:00"/>
        <d v="2021-06-14T00:00:00"/>
        <d v="2021-06-16T00:00:00"/>
        <d v="2021-06-17T00:00:00"/>
        <d v="2021-06-18T00:00:00"/>
        <d v="2021-06-23T00:00:00"/>
        <d v="2021-06-24T00:00:00"/>
        <d v="2021-07-02T00:00:00"/>
        <d v="2021-07-05T00:00:00"/>
        <m/>
        <d v="2021-07-06T00:00:00"/>
        <d v="2021-07-07T00:00:00"/>
        <d v="2021-07-08T00:00:00"/>
        <d v="2021-07-09T00:00:00"/>
        <d v="2021-07-13T00:00:00"/>
        <d v="2021-07-14T00:00:00"/>
        <d v="2021-08-24T00:00:00"/>
        <d v="2021-08-31T00:00:00"/>
        <d v="2021-08-30T00:00:00" u="1"/>
        <d v="2021-08-23T00:00:00" u="1"/>
      </sharedItems>
    </cacheField>
    <cacheField name="Veckodag" numFmtId="0">
      <sharedItems containsBlank="1"/>
    </cacheField>
    <cacheField name="Kl" numFmtId="0">
      <sharedItems containsBlank="1"/>
    </cacheField>
    <cacheField name="Vem" numFmtId="0">
      <sharedItems containsBlank="1" count="5">
        <s v="Institutioner"/>
        <s v="Ekonomiavd"/>
        <m/>
        <s v="Universitetsadm"/>
        <s v="Fakulteter"/>
      </sharedItems>
    </cacheField>
    <cacheField name="Rubrik" numFmtId="0">
      <sharedItems containsBlank="1" count="40">
        <s v="Sista dag rekvisitioner, statliga"/>
        <s v="Sista dag  att anmäla sålda inventarier för första halvåret."/>
        <s v="Sista dag att skicka in projektavslutsblanketter till ekonomiavdelningen för första halvåret."/>
        <s v="Sista dag  för externa transfereringar"/>
        <s v="Löner för juni bokförs"/>
        <s v="Slutattest leverantörsfakturor anläggningstillgångar"/>
        <s v="Kompskuld för juni bokförs"/>
        <s v="Bokföring avskrivningar"/>
        <s v="Sista dag att attestera externa transfereringar i Proceedo"/>
        <s v="Sista dag att begära fakturering och icke-statliga rekvisitioner  via UBWs projektmodul "/>
        <s v="OH-bokföring (nr 1)"/>
        <s v="Kontrakt avs innevarande år ska vara ekavd tillhanda"/>
        <s v="Sista dag att registrera internfakturor"/>
        <s v="Interna transfereringar till Projektekonomi"/>
        <s v="Sista dag att registrera externa kundfakturor"/>
        <s v="Leveranskvittens e-beställningar"/>
        <s v="Sista rapporteringsdag av studentprestationer i Ladok"/>
        <s v="Slutattest leverantörsfakturor (externa och interna)"/>
        <m/>
        <s v="Sista dag för utbokning av centrala kostnader via fil.  "/>
        <s v="Sista dag för bokföring av inbetalningar avseende period 06"/>
        <s v="OH-bokföring (nr 2)"/>
        <s v="Intäktsperiodisering kontrakt (nr 1)"/>
        <s v="Lagerinventering klar"/>
        <s v="Avräkningsunderlag lantbruksprodukter"/>
        <s v="Analysdag inför slutlig periodisering av projekt med kontrakt 9 juli."/>
        <s v="Sista bokföringsdag institutioner"/>
        <s v="Sista dag att skicka bokföringsfiler"/>
        <s v="Sista bokföringsdag fakulteter/uadm"/>
        <s v="Intäktsperiodisering kontrakt (nr 2)"/>
        <s v="Sista analysdag för period 06"/>
        <s v="Startdatum period 07: kundfakturering"/>
        <s v="Checklistan avprickad och nedladdad"/>
        <s v="Kontrollera digitala verifikationer"/>
        <s v="Sista dag för ekavd att bokföra rättelser"/>
        <s v="Koncerrapportering"/>
        <s v="Linsrapporter uppdaterade"/>
        <s v="Bokslutskommentarer institutioner"/>
        <s v="Bokslutskommentarer fakulteter/uadm"/>
        <s v="Sista dag för bokföring av inbetalningar avseende 20xx06" u="1"/>
      </sharedItems>
    </cacheField>
    <cacheField name="Kommentar" numFmtId="0">
      <sharedItems containsBlank="1" count="55" longText="1">
        <s v="Sista dag att meddela Projektekonomi om ni behöver rekvirera statliga bidrag som avser första halvåret.  Förfallodatum på rekvisitionerna sätts till senast den 24 juni 2021. Inga manuella rekvisitioner får förekomma._x000a_Statliga rekvisitioner kommer åter att skickas i augusti."/>
        <s v="Sista dag att anmäla till inv-reg@slu.se att inventarier avyttrats."/>
        <s v="Projekt som finns med på projektavslutsblanketter som inkommit till ekonomiavdelningen senast 14 juni kommer att avslutas i period 06. Blanketterna ska godkännas av prefekt och mailas till projektekonomi@slu.se Projekt på projektavslutsblanketter som inkommer efter 14 juni kommer endast att avslutas i period 06 i mån av tid."/>
        <s v="Underskrivet underlag för externa transfereringar ska vara ekonomiavdelningen tillhanda senast detta datum för att betalningen ska bokföras på första halvåret hos oss. Sista datum för godkännande i Proceedo är 21-06-23."/>
        <s v="Lönen för juni bokförs av ekonomiavdelningen"/>
        <s v="Sista dag för slutattest av fakturor som avser anläggningar, om avskrivningar ska bokföras för juni. Datumet gäller även aktivering av större projekt som färdigställts."/>
        <s v="Ekonomiavdelningen bokför kompskuld utifrån junilönen till halvårsbokslutet"/>
        <s v="Avskrivningar för juni bokförs av ekonomiavdelningen."/>
        <s v="Sista dag att attestera externa transferingar av bidragsmedel i Proceedo för att utbetalning ska göras innan halvårsskiftet. Ny rutin fr o m april 2021, se Ekonomimeddelande 2021:3 "/>
        <s v="Sista dag att meddela Projektekonomi fakturering av uppdrag och behov av att rekvirera medel från icke-statliga bidragsgivare avseende första halvåret. Inga manuella fakturor och rekvisitioner får förekomma._x000a_I augusti kommer Projektekonomi åter att fakturera/rekvirera bidrag och uppdrag."/>
        <s v="Ekonomiavdelningen bokför på förmiddagen:_x000a__x000a_* lönebaserade automatkonteringar, dvs bokföring av universitets-, fakultets-, institutions-, biblioteks- och lokalpåslag för juni. Ytterligare en bokföring sker den 6 juli._x000a__x000a_* OH-uttaget (och lokalupplyft) från bidragsprojekt med kontrakt till OH-avstämningsprojekten 50000, 75000 resp 85000 (upplyftet). Ett andra upplyft bokförs den 6 juli._x000a__x000a_Ekonomiavdelningen meddelar när bokföringen är gjord."/>
        <s v="Samtliga inkomna bidrags- och uppdragskontrakt som avser första halvåret ska vara ekonomiavdelningen tillhanda. Sista dagen för ekonomiavdelningen att registrera bidrags- och uppdragskontrakt som avser första halvåret är 2021-07-02. Mellan 2021-07-03--2021-07-16 får ingen befintlig kontraktsinformation ändras och endast projektdelar som gäller fr.o.m. per 07 får registreras. "/>
        <s v="Sista dagen att skriva interna försäljningsordrar. Natten mot den 25 juni faktureras ordrarna. Interna försäljningsordrar kan skrivas även efter detta datum, men de kommer att faktureras den 9 juli i period 07. Endast utförd tjänst eller levererad vara får faktureras."/>
        <s v="Underlag för omföringar av bidragsmedel till partnerprojekt ska vara ekonomiavdelningen tillhanda senast detta datum för att hinna bokföras på första halvåret. Underlaget ska vara mejlgodkänt av prefekt._x000a__x000a_Partnerinstitutionen ansvarar för att skicka underlag över faktiska kostnader till den institution som ansvarar för huvudprojektet. Huvudinstitutionen ansvarar för att sammanställa underlag och skicka in till ekonomiavdelningen."/>
        <s v="Extern fakturering:_x000a_Sista dag att registrera externa försäljningsordrar som avser första halvåret. Tidigt morgonen den 25 juni skickas fakturafilen från ekonomiavdelningen. Externa försäljningsordrar som skrivs i perioden 25 juni- 8 juli kommer att faktureras/bokföras den 9 juli i period 07._x000a_"/>
        <s v="Sista dag för leveranskvittens i Proceedo om vara/tjänst levererats. Kostnaden bokförs i period 06 om fakturan är fullständigt matchad mot ordern.  "/>
        <s v="Sista dag att rapportera in studentprestationer i Ladok ."/>
        <s v="Sista dag för slutattest i Proceedo för första halvåret.  Ekonomiavdelningen ändrar bokföringsdatum till 2021-06-30 på samtliga leverantörsfakturor inkomna 2021-07-01--2021-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m/>
        <s v="Sista dag för universitetsadministrationen att göra utbokningar av kostnader för lokaler, undervisningslokaler, media, it, lokalservice, telefoni etc avseende första halvåret."/>
        <s v="Sista dag för ekonomiavdelningen att bokföra löpande inbetalningar daterade t o m 2021-06-30. Rättelser efter avstämningar kan göras t.o.m. 2021-07-06. För inbetalningar som gäller kontrakt kontakta projektekonomi@slu.se, för övriga inbetalningar kontakta kundreskontra@slu.se"/>
        <s v="UBW stängs för registrering på förmiddagen, men är öppet för uppföljning. Ekonomiavdelningen meddelar när UBW åter är öppet för registrering._x000a__x000a_Detta för att ekonomiavdelningen ska bokföra_x000a__x000a_* den slutliga bokföringen av lönebaserade automatkonteringar, dvs universitets-, fakultets-, institutions-, biblioteks- och lokalpåslag för juni._x000a__x000a_* det slutliga OH-uttaget (och lokalupplyftet) från bidragsprojekt med kontrakt till OH-avstämningsprojekten kod 50000, 75000 resp 85000 (upplyftet)."/>
        <s v="En första periodisering av projekt med kontrakt för att möjliggöra avstämning på institutionen. En andra periodisering sker den 9 juli."/>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Avräkningsunderlag avseende lantbruksprodukter ska bokföras av inst/motsv om inget annat överenskommits. Om avräkningsunderlag inte inkommit måste inst/motsv bokföra en förväntad intäkt som periodavgränsningspost (kontering 1392/3369)."/>
        <s v="Analystid! Ekonomiavdelningen gör under denna dag ingen bokföring i period 06 mellan kl. 8-12 för att underlätta analys av halvårets resultat. Fokus: rättvisande resultat per redovisningsområde_x000a__x000a_Säkerställ att bokföringen ser korrekt ut vad gäller redovisningsområden. För detta ändamål kan t ex Linsrapporten &quot;RR per redovisningsområde&quot; användas. Det går också att använda rapporten &quot;Resultaträkning per redovisningsområde&quot; som finns under rapportfliken i UBW under mappen &quot;Bokslutsrapporter&quot;."/>
        <s v="Sista dagen för institutionernas/motsv bokföring avseende första halvåret. _x000a__x000a_Om rättelser eller omföringar av löner sker i period 06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s v="Sista dagen (senast kl 15) att skicka bokföringsfiler för inläsning i period 06 till ekonomiavdelningen. "/>
        <s v="Sista dagen för faktulteterna att bokföra på första halvåret. "/>
        <s v="Ekonomiavdelningen bokför de slutliga periodiseringarna av projekt med kontrakt, samt omför debetsaldon på skuldsidan till tillgångssidan för oförbrukade uppdrag och bidrag."/>
        <s v="Sista tillfälle att analysera institutionens utfall för första halvåret. Kontakta ekonomiavdelningen omgående om periodiseringar eller annan bokföring verkar vara felaktig!"/>
        <s v="Startdatum per 20xx07 för kundfakturering. Interna försäljningsordrar gjorda efter 24 juni och externa försäljningsordrar gjorda efter 24 juni faktureras."/>
        <s v="Checklistan för månadsavstämningar ska vara avprickad, liksom ekonomihandbokens avsnitt 12.5 Avstämningar vid bokslut. Checklistan ska sparas ned på den SLU-gemensamma arbetsplatsen för bokslut under mappen &quot;Checklistor&quot;."/>
        <s v="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_x000a__x000a_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
        <s v="Sista dag som ekonomiavdelningen kommer att bokföra rättelser och korrigeringar avseende institutioner/fakulteter. Kontakta ekonomiavdelningen om ni upptäckt större felaktigheter som behöver korrigeras. "/>
        <s v="Ekonomiavdelningen rapporterar in SLUs slutliga utfall för första halvåret till det statliga koncernrapporteringssystemet. "/>
        <s v="Linsrapporter uppdaterade."/>
        <s v="Sista dag för institutioner/motsv samt avdelningar/kanslier inom uadm att lämna bokslutskommentar."/>
        <s v="Sista dag för fakulteter och universitetsadministrationen totalt att lämna bokslutskommentar."/>
        <s v="Underskrivet underlag för externa transfereringar ska vara ekonomiavdelningen tillhanda senast detta datum för att betalningen ska bokföras på första halvåret hos oss. Sista betalningen av transfereringar som återredovisas i juni skickas 2020-06-24." u="1"/>
        <s v="Underskrivet underlag för omföringar av bidragsmedel till partnerprojekt ska vara ekonomiavdelningen tillhanda senast detta datum för att hinna bokföras på första halvåret. _x000a__x000a_Partnerinstitutionen ansvarar för att skicka underlag över faktiska kostnader till den institution som ansvarar för huvudprojektet. Huvudinstitutionen ansvarar för att sammanställa underlag och skicka in till ekonomiavdelningen." u="1"/>
        <s v="Sista dag för ekonomiavdelningen att bokföra löpande inbetalningar daterade t o m 20xx-06-30. Rättelser efter avstämningar kan göras t.o.m. 2020-07-07. För inbetalningar som gäller kontrakt kontakta projektekonomi@slu.se, för övriga inbetalningar kontakta kundreskontra@slu.se" u="1"/>
        <s v="Sista dag för ekonomiavdelningen att bokföra löpande inbetalningar daterade t o m 20xx-06-30. Rättelser efter avstämningar kan göras t.o.m. 2021-07-06. För inbetalningar som gäller kontrakt kontakta projektekonomi@slu.se, för övriga inbetalningar kontakta kundreskontra@slu.se" u="1"/>
        <s v="Startdatum per 20xx07 för kundfakturering. Interna försäljningsordrar gjorda efter 25 juni och externa försäljningsordrar gjorda efter 26 juni faktureras." u="1"/>
        <s v="Samtliga inkomna bidrags- och uppdragskontrakt som avser första halvåret ska vara ekonomiavdelningen tillhanda. Sista dagen för ekonomiavdelningen att registrera bidrags- och uppdragskontrakt som avser första halvåret är 2019-07-03. Mellan 2019-07-04--2019-07-12 får ingen befintlig kontraktsinformation ändras och endast projektdelar som gäller fr.o.m. per 07 får registreras. " u="1"/>
        <s v="Sista dag att attestera externa transferingar av bidragsmedel i Proceedo för att utbetalning ska göras innan halvårsskiftet. Ny rutin fr o m april 2021, se Ekonomimeddelande 2021:3 (se länk till i kolumn H)." u="1"/>
        <s v="Sista dag att meddela Projektekonomi om ni behöver rekvirera statliga bidrag som avser första halvåret.  Förfallodatum på rekvisitionerna sätts till senast den 25 juni 2020. Inga manuella rekvisitioner får förekomma._x000a_Statliga rekvisitioner kommer åter att skickas den 6 augusti." u="1"/>
        <s v="Projekt som finns med på projektavslutsblanketter som inkommit till ekonomiavdelningen senast 15 juni kommer att avslutas i period 06. De underskrivna blanketterna ska skannas in och mailas till projektekonomi@slu.se Projekt på projektavslutsblanketter som inkommer efter 15 juni kommer endast att avslutas i period 06 i mån av tid." u="1"/>
        <s v="Sista dagen att skriva interna försäljningsordrar. Natten mot den 26 juni faktureras ordrarna. Interna försäljningsordrar kan skrivas även efter detta datum, men de kommer att faktureras den 9 juli i period 07. Endast utförd tjänst eller levererad vara får faktureras." u="1"/>
        <s v="Extern fakturering:_x000a_Sista dag att registrera externa försäljningsordrar som avser första halvåret. Tidigt morgonen den 27 juni skickas fakturafilen från ekonomiavdelningen. Externa försäljningsordrar som skrivs i perioden 27 juni- 8 juli kommer att faktureras/bokföras den 9 juli i period 07._x000a_" u="1"/>
        <s v="Sista dag för slutattest i Proceedo för första halvåret.  Ekonomiavdelningen ändrar bokföringsdatum till 20xx-06-30 på samtliga leverantörsfakturor inkomna 20xx-07-01--20xx-07-02. Leverantörsfakturor som inkommit senast 2 juli och som slutattesteras senast 3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0-07-10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Underskrivet underlag för externa transfereringar ska vara ekonomiavdelningen tillhanda senast detta datum för att betalningen ska bokföras på första halvåret hos oss. Sista betalningen av transfereringar som återredovisas i juni skickas 2021-06-23. Sista datum för godkännande i Proceedo 21-06-23." u="1"/>
        <s v="Sista dag att meddela Projektekonomi fakturering av uppdrag och behov av att rekvirera medel från icke-statliga bidragsgivare avseende första halvåret. Inga manuella fakturor och rekvisitioner får förekomma._x000a__x000a_Den 6 augusti kommer Projektekonomi åter att fakturera/rekvirera bidrag och uppdrag."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torsdag"/>
    <m/>
    <x v="0"/>
    <x v="0"/>
    <x v="0"/>
    <s v="projektekonomi@slu.se"/>
    <m/>
    <m/>
  </r>
  <r>
    <x v="1"/>
    <s v="tisdag"/>
    <m/>
    <x v="0"/>
    <x v="1"/>
    <x v="1"/>
    <s v="Inv-reg@slu.se"/>
    <s v="Blankett avyttring inventarier (under rubrik 4)"/>
    <m/>
  </r>
  <r>
    <x v="2"/>
    <s v="måndag"/>
    <m/>
    <x v="0"/>
    <x v="2"/>
    <x v="2"/>
    <s v="redovisning@slu.se"/>
    <s v="Blankett Projektavslut (under rubrik 9)"/>
    <m/>
  </r>
  <r>
    <x v="3"/>
    <s v="onsdag"/>
    <m/>
    <x v="0"/>
    <x v="3"/>
    <x v="3"/>
    <s v="projektekonomi@slu.se"/>
    <s v="Blankett transfereringar (under rubrik 2)"/>
    <m/>
  </r>
  <r>
    <x v="4"/>
    <s v="torsdag"/>
    <m/>
    <x v="1"/>
    <x v="4"/>
    <x v="4"/>
    <s v="redovisning@slu.se"/>
    <m/>
    <s v="Undvik bokföring som rör inst. denna dag"/>
  </r>
  <r>
    <x v="4"/>
    <s v="torsdag"/>
    <m/>
    <x v="0"/>
    <x v="5"/>
    <x v="5"/>
    <s v="proceedosupport@slu.se"/>
    <m/>
    <m/>
  </r>
  <r>
    <x v="5"/>
    <s v="fredag"/>
    <m/>
    <x v="1"/>
    <x v="6"/>
    <x v="6"/>
    <s v="redovisning@slu.se"/>
    <m/>
    <m/>
  </r>
  <r>
    <x v="6"/>
    <s v="onsdag"/>
    <m/>
    <x v="1"/>
    <x v="7"/>
    <x v="7"/>
    <s v="Inv-reg@slu.se"/>
    <m/>
    <m/>
  </r>
  <r>
    <x v="6"/>
    <s v="onsdag"/>
    <m/>
    <x v="0"/>
    <x v="8"/>
    <x v="8"/>
    <s v="projektekonomi@slu.se"/>
    <s v="Ekonomimeddelande 2021:3 (slu.se)"/>
    <m/>
  </r>
  <r>
    <x v="6"/>
    <s v="onsdag"/>
    <m/>
    <x v="0"/>
    <x v="9"/>
    <x v="9"/>
    <s v="projektekonomi@slu.se"/>
    <m/>
    <m/>
  </r>
  <r>
    <x v="6"/>
    <s v="onsdag"/>
    <m/>
    <x v="1"/>
    <x v="10"/>
    <x v="10"/>
    <s v="redovisning@slu.se"/>
    <m/>
    <m/>
  </r>
  <r>
    <x v="7"/>
    <s v="torsdag"/>
    <m/>
    <x v="0"/>
    <x v="11"/>
    <x v="11"/>
    <s v="projektekonomi@slu.se"/>
    <m/>
    <m/>
  </r>
  <r>
    <x v="7"/>
    <s v="torsdag"/>
    <m/>
    <x v="0"/>
    <x v="12"/>
    <x v="12"/>
    <s v="kundreskontra@slu.se"/>
    <m/>
    <m/>
  </r>
  <r>
    <x v="7"/>
    <s v="torsdag"/>
    <m/>
    <x v="0"/>
    <x v="13"/>
    <x v="13"/>
    <s v="projektekonomi@slu.se"/>
    <m/>
    <s v="Kreditering av obetalda internfakturor/levfakt på _x000a_förmiddagen."/>
  </r>
  <r>
    <x v="7"/>
    <s v="torsdag"/>
    <m/>
    <x v="0"/>
    <x v="14"/>
    <x v="14"/>
    <s v="kundreskontra@slu.se"/>
    <m/>
    <m/>
  </r>
  <r>
    <x v="8"/>
    <s v="fredag"/>
    <m/>
    <x v="0"/>
    <x v="15"/>
    <x v="15"/>
    <s v="ehandel@slu.se"/>
    <m/>
    <m/>
  </r>
  <r>
    <x v="8"/>
    <s v="fredag"/>
    <m/>
    <x v="0"/>
    <x v="16"/>
    <x v="16"/>
    <s v="ladok@slu.se"/>
    <m/>
    <m/>
  </r>
  <r>
    <x v="9"/>
    <s v="måndag"/>
    <m/>
    <x v="0"/>
    <x v="17"/>
    <x v="17"/>
    <s v="_x000a__x000a_proceedosupport@slu.se"/>
    <s v="_x000a__x000a_Proceedo guider: Söka efter fakturor/Se vilka på din institution som har fakturor att hantera "/>
    <m/>
  </r>
  <r>
    <x v="10"/>
    <m/>
    <m/>
    <x v="2"/>
    <x v="18"/>
    <x v="18"/>
    <m/>
    <s v="_x000a_UBW-rapporter:_x000a__x000a_* Oattesterade fakturor_x000a_* Attesterade fakturor över 50 tkr_x000a_* Periodisering leverantörsfakturor_x000a__x000a_"/>
    <m/>
  </r>
  <r>
    <x v="8"/>
    <s v="fredag"/>
    <m/>
    <x v="3"/>
    <x v="19"/>
    <x v="19"/>
    <s v="redovisning@slu.se"/>
    <m/>
    <m/>
  </r>
  <r>
    <x v="11"/>
    <s v="tisdag"/>
    <m/>
    <x v="1"/>
    <x v="20"/>
    <x v="20"/>
    <s v="kundreskontra@slu.se"/>
    <m/>
    <s v="Avstämt med Olof Ingesson, planeringsavdelningen"/>
  </r>
  <r>
    <x v="11"/>
    <s v="tisdag"/>
    <m/>
    <x v="1"/>
    <x v="21"/>
    <x v="21"/>
    <s v="redovisning@slu.se"/>
    <m/>
    <m/>
  </r>
  <r>
    <x v="11"/>
    <s v="tisdag"/>
    <m/>
    <x v="1"/>
    <x v="22"/>
    <x v="22"/>
    <s v="redovisning@slu.se"/>
    <m/>
    <m/>
  </r>
  <r>
    <x v="11"/>
    <s v="tisdag"/>
    <m/>
    <x v="0"/>
    <x v="23"/>
    <x v="23"/>
    <s v="redovisning@slu.se"/>
    <m/>
    <m/>
  </r>
  <r>
    <x v="11"/>
    <s v="tisdag"/>
    <m/>
    <x v="0"/>
    <x v="24"/>
    <x v="24"/>
    <s v="redovisning@slu.se"/>
    <m/>
    <m/>
  </r>
  <r>
    <x v="12"/>
    <s v="onsdag"/>
    <s v="08:00-12:00"/>
    <x v="0"/>
    <x v="25"/>
    <x v="25"/>
    <s v="redovisning@slu.se"/>
    <s v="Lins-rapporter"/>
    <m/>
  </r>
  <r>
    <x v="12"/>
    <s v="onsdag"/>
    <m/>
    <x v="0"/>
    <x v="26"/>
    <x v="26"/>
    <s v="redovisning@slu.se"/>
    <m/>
    <m/>
  </r>
  <r>
    <x v="12"/>
    <s v="onsdag"/>
    <s v="kl. 15"/>
    <x v="0"/>
    <x v="27"/>
    <x v="27"/>
    <s v="ubwinlasning@slu.se"/>
    <m/>
    <m/>
  </r>
  <r>
    <x v="13"/>
    <s v="torsdag"/>
    <m/>
    <x v="4"/>
    <x v="28"/>
    <x v="28"/>
    <s v="redovisning@slu.se"/>
    <m/>
    <s v="Stäm av med Anita. Förra året gjordes detta av Sanita o Anita. "/>
  </r>
  <r>
    <x v="14"/>
    <s v="fredag"/>
    <m/>
    <x v="1"/>
    <x v="29"/>
    <x v="29"/>
    <s v="redovisning@slu.se"/>
    <m/>
    <m/>
  </r>
  <r>
    <x v="14"/>
    <s v="fredag"/>
    <s v="kl 12"/>
    <x v="0"/>
    <x v="30"/>
    <x v="30"/>
    <s v="redovisning@slu.se"/>
    <m/>
    <m/>
  </r>
  <r>
    <x v="14"/>
    <s v="fredag"/>
    <m/>
    <x v="0"/>
    <x v="31"/>
    <x v="31"/>
    <s v="kundreskontra@slu.se"/>
    <m/>
    <s v="Kolla datum med personal!"/>
  </r>
  <r>
    <x v="13"/>
    <s v="torsdag"/>
    <m/>
    <x v="0"/>
    <x v="32"/>
    <x v="32"/>
    <s v="redovisning@slu.se"/>
    <s v="Blanketter - avsnitt 9: _x000a_Checklista för månadsavstämning"/>
    <m/>
  </r>
  <r>
    <x v="13"/>
    <s v="torsdag"/>
    <m/>
    <x v="0"/>
    <x v="33"/>
    <x v="33"/>
    <s v="redovisning@slu.se"/>
    <s v="4.6.5 Bokföring via filinläsning - Excelerator"/>
    <m/>
  </r>
  <r>
    <x v="14"/>
    <s v="fredag"/>
    <m/>
    <x v="0"/>
    <x v="34"/>
    <x v="34"/>
    <s v="redovisning@slu.se"/>
    <m/>
    <m/>
  </r>
  <r>
    <x v="15"/>
    <s v="tisdag"/>
    <m/>
    <x v="1"/>
    <x v="35"/>
    <x v="35"/>
    <s v="redovisning@slu.se"/>
    <m/>
    <m/>
  </r>
  <r>
    <x v="16"/>
    <s v="onsdag"/>
    <m/>
    <x v="0"/>
    <x v="36"/>
    <x v="36"/>
    <s v="linssupport@slu.se"/>
    <s v="Lins-rapporter"/>
    <m/>
  </r>
  <r>
    <x v="17"/>
    <s v="tisdag"/>
    <m/>
    <x v="0"/>
    <x v="37"/>
    <x v="37"/>
    <s v="joakim.ogger@slu.se"/>
    <s v="Inloggning vpvb - bokslutskommentarer"/>
    <m/>
  </r>
  <r>
    <x v="18"/>
    <s v="tisdag"/>
    <m/>
    <x v="4"/>
    <x v="38"/>
    <x v="38"/>
    <s v="joakim.ogger@slu.se"/>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0" applyNumberFormats="0" applyBorderFormats="0" applyFontFormats="0" applyPatternFormats="0" applyAlignmentFormats="0" applyWidthHeightFormats="1" dataCaption="Värden" updatedVersion="6" minRefreshableVersion="3" useAutoFormatting="1" itemPrintTitles="1" createdVersion="5" indent="0" outline="1" outlineData="1" rowHeaderCaption="BOKSLUTSKALENDER">
  <location ref="A5:A63" firstHeaderRow="1" firstDataRow="1" firstDataCol="1" rowPageCount="1" colPageCount="1"/>
  <pivotFields count="9">
    <pivotField axis="axisRow" showAll="0" sortType="ascending" defaultSubtotal="0">
      <items count="21">
        <item x="0"/>
        <item x="2"/>
        <item x="1"/>
        <item x="3"/>
        <item x="4"/>
        <item x="5"/>
        <item x="6"/>
        <item x="7"/>
        <item x="8"/>
        <item x="9"/>
        <item x="11"/>
        <item x="12"/>
        <item x="13"/>
        <item x="14"/>
        <item x="15"/>
        <item x="16"/>
        <item m="1" x="20"/>
        <item x="17"/>
        <item m="1" x="19"/>
        <item x="18"/>
        <item sd="0" x="10"/>
      </items>
    </pivotField>
    <pivotField showAll="0"/>
    <pivotField showAll="0"/>
    <pivotField axis="axisPage" showAll="0">
      <items count="6">
        <item x="1"/>
        <item x="4"/>
        <item x="0"/>
        <item x="2"/>
        <item x="3"/>
        <item t="default"/>
      </items>
    </pivotField>
    <pivotField axis="axisRow" showAll="0" defaultSubtotal="0">
      <items count="40">
        <item sd="0" x="24"/>
        <item sd="0" x="7"/>
        <item sd="0" x="38"/>
        <item sd="0" x="37"/>
        <item sd="0" x="32"/>
        <item sd="0" x="6"/>
        <item sd="0" x="35"/>
        <item sd="0" x="23"/>
        <item sd="0" x="36"/>
        <item sd="0" x="4"/>
        <item sd="0" x="28"/>
        <item sd="0" x="26"/>
        <item sd="0" x="14"/>
        <item sd="0" x="12"/>
        <item sd="0" x="27"/>
        <item sd="0" x="34"/>
        <item sd="0" x="0"/>
        <item sd="0" x="5"/>
        <item x="18"/>
        <item sd="0" x="3"/>
        <item sd="0" x="15"/>
        <item sd="0" x="19"/>
        <item sd="0" x="9"/>
        <item sd="0" x="10"/>
        <item sd="0" x="21"/>
        <item sd="0" x="22"/>
        <item sd="0" x="29"/>
        <item sd="0" x="17"/>
        <item sd="0" x="25"/>
        <item sd="0" x="33"/>
        <item sd="0" x="1"/>
        <item sd="0" x="2"/>
        <item sd="0" x="11"/>
        <item sd="0" m="1" x="39"/>
        <item sd="0" x="30"/>
        <item sd="0" x="31"/>
        <item sd="0" x="13"/>
        <item sd="0" x="8"/>
        <item sd="0" x="16"/>
        <item sd="0" x="20"/>
      </items>
    </pivotField>
    <pivotField axis="axisRow" showAll="0">
      <items count="56">
        <item sd="0" x="24"/>
        <item sd="0" x="32"/>
        <item sd="0" x="29"/>
        <item sd="0" x="23"/>
        <item sd="0" x="36"/>
        <item sd="0" x="1"/>
        <item sd="0" x="38"/>
        <item sd="0" x="37"/>
        <item sd="0" x="18"/>
        <item sd="0" x="4"/>
        <item sd="0" x="5"/>
        <item sd="0" x="6"/>
        <item sd="0" x="7"/>
        <item x="10"/>
        <item x="34"/>
        <item x="21"/>
        <item m="1" x="39"/>
        <item x="22"/>
        <item x="33"/>
        <item m="1" x="46"/>
        <item m="1" x="47"/>
        <item m="1" x="54"/>
        <item m="1" x="44"/>
        <item m="1" x="48"/>
        <item m="1" x="40"/>
        <item m="1" x="49"/>
        <item x="15"/>
        <item m="1" x="50"/>
        <item x="19"/>
        <item m="1" x="41"/>
        <item x="25"/>
        <item x="26"/>
        <item x="27"/>
        <item x="28"/>
        <item x="30"/>
        <item m="1" x="43"/>
        <item x="35"/>
        <item x="0"/>
        <item x="2"/>
        <item m="1" x="53"/>
        <item x="9"/>
        <item x="11"/>
        <item x="12"/>
        <item x="14"/>
        <item m="1" x="51"/>
        <item m="1" x="42"/>
        <item x="31"/>
        <item x="3"/>
        <item m="1" x="45"/>
        <item m="1" x="52"/>
        <item x="17"/>
        <item x="20"/>
        <item x="8"/>
        <item x="13"/>
        <item x="16"/>
        <item t="default" sd="0"/>
      </items>
    </pivotField>
    <pivotField showAll="0"/>
    <pivotField showAll="0"/>
    <pivotField showAll="0"/>
  </pivotFields>
  <rowFields count="3">
    <field x="0"/>
    <field x="4"/>
    <field x="5"/>
  </rowFields>
  <rowItems count="58">
    <i>
      <x/>
    </i>
    <i r="1">
      <x v="16"/>
    </i>
    <i>
      <x v="1"/>
    </i>
    <i r="1">
      <x v="31"/>
    </i>
    <i>
      <x v="2"/>
    </i>
    <i r="1">
      <x v="30"/>
    </i>
    <i>
      <x v="3"/>
    </i>
    <i r="1">
      <x v="19"/>
    </i>
    <i>
      <x v="4"/>
    </i>
    <i r="1">
      <x v="9"/>
    </i>
    <i r="1">
      <x v="17"/>
    </i>
    <i>
      <x v="5"/>
    </i>
    <i r="1">
      <x v="5"/>
    </i>
    <i>
      <x v="6"/>
    </i>
    <i r="1">
      <x v="1"/>
    </i>
    <i r="1">
      <x v="22"/>
    </i>
    <i r="1">
      <x v="23"/>
    </i>
    <i r="1">
      <x v="37"/>
    </i>
    <i>
      <x v="7"/>
    </i>
    <i r="1">
      <x v="12"/>
    </i>
    <i r="1">
      <x v="13"/>
    </i>
    <i r="1">
      <x v="32"/>
    </i>
    <i r="1">
      <x v="36"/>
    </i>
    <i>
      <x v="8"/>
    </i>
    <i r="1">
      <x v="20"/>
    </i>
    <i r="1">
      <x v="21"/>
    </i>
    <i r="1">
      <x v="38"/>
    </i>
    <i>
      <x v="9"/>
    </i>
    <i r="1">
      <x v="27"/>
    </i>
    <i>
      <x v="10"/>
    </i>
    <i r="1">
      <x/>
    </i>
    <i r="1">
      <x v="7"/>
    </i>
    <i r="1">
      <x v="24"/>
    </i>
    <i r="1">
      <x v="25"/>
    </i>
    <i r="1">
      <x v="39"/>
    </i>
    <i>
      <x v="11"/>
    </i>
    <i r="1">
      <x v="11"/>
    </i>
    <i r="1">
      <x v="14"/>
    </i>
    <i r="1">
      <x v="28"/>
    </i>
    <i>
      <x v="12"/>
    </i>
    <i r="1">
      <x v="4"/>
    </i>
    <i r="1">
      <x v="10"/>
    </i>
    <i r="1">
      <x v="29"/>
    </i>
    <i>
      <x v="13"/>
    </i>
    <i r="1">
      <x v="15"/>
    </i>
    <i r="1">
      <x v="26"/>
    </i>
    <i r="1">
      <x v="34"/>
    </i>
    <i r="1">
      <x v="35"/>
    </i>
    <i>
      <x v="14"/>
    </i>
    <i r="1">
      <x v="6"/>
    </i>
    <i>
      <x v="15"/>
    </i>
    <i r="1">
      <x v="8"/>
    </i>
    <i>
      <x v="17"/>
    </i>
    <i r="1">
      <x v="3"/>
    </i>
    <i>
      <x v="19"/>
    </i>
    <i r="1">
      <x v="2"/>
    </i>
    <i>
      <x v="20"/>
    </i>
    <i t="grand">
      <x/>
    </i>
  </rowItems>
  <colItems count="1">
    <i/>
  </colItems>
  <pageFields count="1">
    <pageField fld="3" hier="-1"/>
  </pageFields>
  <formats count="11">
    <format dxfId="10">
      <pivotArea type="all" dataOnly="0" outline="0" fieldPosition="0"/>
    </format>
    <format dxfId="9">
      <pivotArea field="3" type="button" dataOnly="0" labelOnly="1" outline="0" axis="axisPage" fieldPosition="0"/>
    </format>
    <format dxfId="8">
      <pivotArea field="0" type="button" dataOnly="0" labelOnly="1" outline="0" axis="axisRow" fieldPosition="0"/>
    </format>
    <format dxfId="7">
      <pivotArea dataOnly="0" labelOnly="1" grandRow="1" outline="0" fieldPosition="0"/>
    </format>
    <format dxfId="6">
      <pivotArea type="all" dataOnly="0" outline="0" fieldPosition="0"/>
    </format>
    <format dxfId="5">
      <pivotArea field="3" type="button" dataOnly="0" labelOnly="1" outline="0" axis="axisPage" fieldPosition="0"/>
    </format>
    <format dxfId="4">
      <pivotArea field="0" type="button" dataOnly="0" labelOnly="1" outline="0" axis="axisRow" fieldPosition="0"/>
    </format>
    <format dxfId="3">
      <pivotArea dataOnly="0" labelOnly="1" grandRow="1" outline="0" fieldPosition="0"/>
    </format>
    <format dxfId="2">
      <pivotArea field="3" type="button" dataOnly="0" labelOnly="1" outline="0" axis="axisPage" fieldPosition="0"/>
    </format>
    <format dxfId="1">
      <pivotArea field="0" type="button" dataOnly="0" labelOnly="1" outline="0" axis="axisRow" fieldPosition="0"/>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dovisning@slu.se" TargetMode="External"/><Relationship Id="rId18" Type="http://schemas.openxmlformats.org/officeDocument/2006/relationships/hyperlink" Target="mailto:redovisning@slu.se" TargetMode="External"/><Relationship Id="rId26" Type="http://schemas.openxmlformats.org/officeDocument/2006/relationships/hyperlink" Target="https://internt.slu.se/stod-service/admin-stod/ekonomi/blanketter/" TargetMode="External"/><Relationship Id="rId39" Type="http://schemas.openxmlformats.org/officeDocument/2006/relationships/hyperlink" Target="mailto:joakim.ogger@slu.se" TargetMode="External"/><Relationship Id="rId3" Type="http://schemas.openxmlformats.org/officeDocument/2006/relationships/hyperlink" Target="mailto:kundreskontra@slu.se" TargetMode="External"/><Relationship Id="rId21" Type="http://schemas.openxmlformats.org/officeDocument/2006/relationships/hyperlink" Target="https://bi.slu.se/sites/LINS/SitePages/Home.aspx" TargetMode="External"/><Relationship Id="rId34" Type="http://schemas.openxmlformats.org/officeDocument/2006/relationships/hyperlink" Target="mailto:redovisning@slu.se" TargetMode="External"/><Relationship Id="rId42" Type="http://schemas.openxmlformats.org/officeDocument/2006/relationships/hyperlink" Target="http://guider.nu/slu/861.guide" TargetMode="External"/><Relationship Id="rId47" Type="http://schemas.openxmlformats.org/officeDocument/2006/relationships/hyperlink" Target="mailto:projektekonomi@slu.se" TargetMode="External"/><Relationship Id="rId50" Type="http://schemas.openxmlformats.org/officeDocument/2006/relationships/printerSettings" Target="../printerSettings/printerSettings2.bin"/><Relationship Id="rId7" Type="http://schemas.openxmlformats.org/officeDocument/2006/relationships/hyperlink" Target="mailto:redovisning@slu.se" TargetMode="External"/><Relationship Id="rId12" Type="http://schemas.openxmlformats.org/officeDocument/2006/relationships/hyperlink" Target="mailto:redovisning@slu.se" TargetMode="External"/><Relationship Id="rId17" Type="http://schemas.openxmlformats.org/officeDocument/2006/relationships/hyperlink" Target="mailto:redovisning@slu.se" TargetMode="External"/><Relationship Id="rId25" Type="http://schemas.openxmlformats.org/officeDocument/2006/relationships/hyperlink" Target="https://internt.slu.se/stod-service/admin-stod/ekonomi/blanketter/" TargetMode="External"/><Relationship Id="rId33" Type="http://schemas.openxmlformats.org/officeDocument/2006/relationships/hyperlink" Target="mailto:redovisning@slu.se" TargetMode="External"/><Relationship Id="rId38" Type="http://schemas.openxmlformats.org/officeDocument/2006/relationships/hyperlink" Target="mailto:redovisning@slu.se" TargetMode="External"/><Relationship Id="rId46" Type="http://schemas.openxmlformats.org/officeDocument/2006/relationships/hyperlink" Target="https://internt.slu.se/stod-service/admin-stod/ekonomi/ekonomihandboken/ekonomihandboken-kap-4/" TargetMode="External"/><Relationship Id="rId2" Type="http://schemas.openxmlformats.org/officeDocument/2006/relationships/hyperlink" Target="mailto:kontrakt@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mailto:kundreskontra@slu.se" TargetMode="External"/><Relationship Id="rId29" Type="http://schemas.openxmlformats.org/officeDocument/2006/relationships/hyperlink" Target="mailto:kontrakt@slu.se" TargetMode="External"/><Relationship Id="rId41" Type="http://schemas.openxmlformats.org/officeDocument/2006/relationships/hyperlink" Target="mailto:palettesupport@slu.se" TargetMode="External"/><Relationship Id="rId1" Type="http://schemas.openxmlformats.org/officeDocument/2006/relationships/hyperlink" Target="mailto:inv-reg@slu.se" TargetMode="External"/><Relationship Id="rId6" Type="http://schemas.openxmlformats.org/officeDocument/2006/relationships/hyperlink" Target="mailto:Inv-reg@slu.se" TargetMode="External"/><Relationship Id="rId11" Type="http://schemas.openxmlformats.org/officeDocument/2006/relationships/hyperlink" Target="mailto:kundreskontra@slu.se" TargetMode="External"/><Relationship Id="rId24" Type="http://schemas.openxmlformats.org/officeDocument/2006/relationships/hyperlink" Target="https://internt.slu.se/verktyg/budgetverktyget-vpvb/" TargetMode="External"/><Relationship Id="rId32" Type="http://schemas.openxmlformats.org/officeDocument/2006/relationships/hyperlink" Target="mailto:redovisning@slu.se" TargetMode="External"/><Relationship Id="rId37" Type="http://schemas.openxmlformats.org/officeDocument/2006/relationships/hyperlink" Target="mailto:redovisning@slu.se" TargetMode="External"/><Relationship Id="rId40" Type="http://schemas.openxmlformats.org/officeDocument/2006/relationships/hyperlink" Target="mailto:joakim.ogger@slu.se" TargetMode="External"/><Relationship Id="rId45" Type="http://schemas.openxmlformats.org/officeDocument/2006/relationships/hyperlink" Target="mailto:redovisning@slu.se" TargetMode="External"/><Relationship Id="rId5" Type="http://schemas.openxmlformats.org/officeDocument/2006/relationships/hyperlink" Target="mailto:palettesupport@slu.se" TargetMode="External"/><Relationship Id="rId15" Type="http://schemas.openxmlformats.org/officeDocument/2006/relationships/hyperlink" Target="mailto:redovisning@slu.se" TargetMode="External"/><Relationship Id="rId23" Type="http://schemas.openxmlformats.org/officeDocument/2006/relationships/hyperlink" Target="http://linsportal2-1.slu.se/Sites/lins/Pages/Index.aspx" TargetMode="External"/><Relationship Id="rId28" Type="http://schemas.openxmlformats.org/officeDocument/2006/relationships/hyperlink" Target="https://internt.slu.se/stod-service/admin-stod/ekonomi/blanketter/" TargetMode="External"/><Relationship Id="rId36" Type="http://schemas.openxmlformats.org/officeDocument/2006/relationships/hyperlink" Target="mailto:redovisning@slu.se" TargetMode="External"/><Relationship Id="rId49" Type="http://schemas.openxmlformats.org/officeDocument/2006/relationships/hyperlink" Target="mailto:ladok@slu.se" TargetMode="External"/><Relationship Id="rId10" Type="http://schemas.openxmlformats.org/officeDocument/2006/relationships/hyperlink" Target="mailto:ehandel@slu.se" TargetMode="External"/><Relationship Id="rId19" Type="http://schemas.openxmlformats.org/officeDocument/2006/relationships/hyperlink" Target="mailto:linssupport@slu.se" TargetMode="External"/><Relationship Id="rId31" Type="http://schemas.openxmlformats.org/officeDocument/2006/relationships/hyperlink" Target="mailto:redovisning@slu.se" TargetMode="External"/><Relationship Id="rId44" Type="http://schemas.openxmlformats.org/officeDocument/2006/relationships/hyperlink" Target="mailto:proceedosupport@slu.se" TargetMode="External"/><Relationship Id="rId4" Type="http://schemas.openxmlformats.org/officeDocument/2006/relationships/hyperlink" Target="mailto:Inv-reg@slu.se" TargetMode="External"/><Relationship Id="rId9" Type="http://schemas.openxmlformats.org/officeDocument/2006/relationships/hyperlink" Target="mailto:kontrakt@slu.se" TargetMode="External"/><Relationship Id="rId14" Type="http://schemas.openxmlformats.org/officeDocument/2006/relationships/hyperlink" Target="mailto:redovisning@slu.se" TargetMode="External"/><Relationship Id="rId22" Type="http://schemas.openxmlformats.org/officeDocument/2006/relationships/hyperlink" Target="mailto:kontrakt@slu.se" TargetMode="External"/><Relationship Id="rId27" Type="http://schemas.openxmlformats.org/officeDocument/2006/relationships/hyperlink" Target="mailto:redovisning@slu.se" TargetMode="External"/><Relationship Id="rId30" Type="http://schemas.openxmlformats.org/officeDocument/2006/relationships/hyperlink" Target="mailto:redovisning@slu.se" TargetMode="External"/><Relationship Id="rId35" Type="http://schemas.openxmlformats.org/officeDocument/2006/relationships/hyperlink" Target="mailto:agressoinlasning@slu.se" TargetMode="External"/><Relationship Id="rId43" Type="http://schemas.openxmlformats.org/officeDocument/2006/relationships/hyperlink" Target="mailto:redovisning@slu.se" TargetMode="External"/><Relationship Id="rId48" Type="http://schemas.openxmlformats.org/officeDocument/2006/relationships/hyperlink" Target="https://internt.slu.se/globalassets/mw/stod-serv/ekonomi/ekonomimeddelanden/ekmedd-2021/21-3.pdf" TargetMode="External"/><Relationship Id="rId8" Type="http://schemas.openxmlformats.org/officeDocument/2006/relationships/hyperlink" Target="mailto:kundreskontra@s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showGridLines="0" tabSelected="1" zoomScaleNormal="100" workbookViewId="0"/>
  </sheetViews>
  <sheetFormatPr defaultRowHeight="13" x14ac:dyDescent="0.3"/>
  <cols>
    <col min="1" max="1" width="77.5" style="23" customWidth="1"/>
    <col min="2" max="2" width="7.5" customWidth="1"/>
  </cols>
  <sheetData>
    <row r="1" spans="1:2" ht="17.5" x14ac:dyDescent="0.3">
      <c r="A1" s="48" t="s">
        <v>0</v>
      </c>
    </row>
    <row r="3" spans="1:2" x14ac:dyDescent="0.3">
      <c r="A3" s="56" t="s">
        <v>1</v>
      </c>
      <c r="B3" s="53" t="s">
        <v>2</v>
      </c>
    </row>
    <row r="5" spans="1:2" ht="17.5" x14ac:dyDescent="0.3">
      <c r="A5" s="57" t="s">
        <v>3</v>
      </c>
    </row>
    <row r="6" spans="1:2" x14ac:dyDescent="0.3">
      <c r="A6" s="58">
        <v>44357</v>
      </c>
    </row>
    <row r="7" spans="1:2" x14ac:dyDescent="0.3">
      <c r="A7" s="54" t="s">
        <v>4</v>
      </c>
    </row>
    <row r="8" spans="1:2" x14ac:dyDescent="0.3">
      <c r="A8" s="58">
        <v>44361</v>
      </c>
    </row>
    <row r="9" spans="1:2" ht="25" x14ac:dyDescent="0.3">
      <c r="A9" s="54" t="s">
        <v>5</v>
      </c>
    </row>
    <row r="10" spans="1:2" x14ac:dyDescent="0.3">
      <c r="A10" s="58">
        <v>44362</v>
      </c>
    </row>
    <row r="11" spans="1:2" x14ac:dyDescent="0.3">
      <c r="A11" s="54" t="s">
        <v>6</v>
      </c>
    </row>
    <row r="12" spans="1:2" x14ac:dyDescent="0.3">
      <c r="A12" s="58">
        <v>44363</v>
      </c>
    </row>
    <row r="13" spans="1:2" x14ac:dyDescent="0.3">
      <c r="A13" s="54" t="s">
        <v>7</v>
      </c>
    </row>
    <row r="14" spans="1:2" x14ac:dyDescent="0.3">
      <c r="A14" s="58">
        <v>44364</v>
      </c>
    </row>
    <row r="15" spans="1:2" x14ac:dyDescent="0.3">
      <c r="A15" s="54" t="s">
        <v>8</v>
      </c>
    </row>
    <row r="16" spans="1:2" x14ac:dyDescent="0.3">
      <c r="A16" s="54" t="s">
        <v>9</v>
      </c>
    </row>
    <row r="17" spans="1:1" x14ac:dyDescent="0.3">
      <c r="A17" s="58">
        <v>44365</v>
      </c>
    </row>
    <row r="18" spans="1:1" x14ac:dyDescent="0.3">
      <c r="A18" s="54" t="s">
        <v>10</v>
      </c>
    </row>
    <row r="19" spans="1:1" x14ac:dyDescent="0.3">
      <c r="A19" s="58">
        <v>44370</v>
      </c>
    </row>
    <row r="20" spans="1:1" x14ac:dyDescent="0.3">
      <c r="A20" s="54" t="s">
        <v>11</v>
      </c>
    </row>
    <row r="21" spans="1:1" ht="25" x14ac:dyDescent="0.3">
      <c r="A21" s="54" t="s">
        <v>12</v>
      </c>
    </row>
    <row r="22" spans="1:1" x14ac:dyDescent="0.3">
      <c r="A22" s="54" t="s">
        <v>13</v>
      </c>
    </row>
    <row r="23" spans="1:1" x14ac:dyDescent="0.3">
      <c r="A23" s="54" t="s">
        <v>14</v>
      </c>
    </row>
    <row r="24" spans="1:1" x14ac:dyDescent="0.3">
      <c r="A24" s="58">
        <v>44371</v>
      </c>
    </row>
    <row r="25" spans="1:1" x14ac:dyDescent="0.3">
      <c r="A25" s="54" t="s">
        <v>15</v>
      </c>
    </row>
    <row r="26" spans="1:1" x14ac:dyDescent="0.3">
      <c r="A26" s="54" t="s">
        <v>16</v>
      </c>
    </row>
    <row r="27" spans="1:1" x14ac:dyDescent="0.3">
      <c r="A27" s="54" t="s">
        <v>17</v>
      </c>
    </row>
    <row r="28" spans="1:1" x14ac:dyDescent="0.3">
      <c r="A28" s="54" t="s">
        <v>18</v>
      </c>
    </row>
    <row r="29" spans="1:1" x14ac:dyDescent="0.3">
      <c r="A29" s="58">
        <v>44379</v>
      </c>
    </row>
    <row r="30" spans="1:1" x14ac:dyDescent="0.3">
      <c r="A30" s="54" t="s">
        <v>19</v>
      </c>
    </row>
    <row r="31" spans="1:1" x14ac:dyDescent="0.3">
      <c r="A31" s="54" t="s">
        <v>20</v>
      </c>
    </row>
    <row r="32" spans="1:1" x14ac:dyDescent="0.3">
      <c r="A32" s="54" t="s">
        <v>21</v>
      </c>
    </row>
    <row r="33" spans="1:1" x14ac:dyDescent="0.3">
      <c r="A33" s="58">
        <v>44382</v>
      </c>
    </row>
    <row r="34" spans="1:1" x14ac:dyDescent="0.3">
      <c r="A34" s="54" t="s">
        <v>22</v>
      </c>
    </row>
    <row r="35" spans="1:1" x14ac:dyDescent="0.3">
      <c r="A35" s="58">
        <v>44383</v>
      </c>
    </row>
    <row r="36" spans="1:1" x14ac:dyDescent="0.3">
      <c r="A36" s="54" t="s">
        <v>23</v>
      </c>
    </row>
    <row r="37" spans="1:1" x14ac:dyDescent="0.3">
      <c r="A37" s="54" t="s">
        <v>24</v>
      </c>
    </row>
    <row r="38" spans="1:1" x14ac:dyDescent="0.3">
      <c r="A38" s="54" t="s">
        <v>25</v>
      </c>
    </row>
    <row r="39" spans="1:1" x14ac:dyDescent="0.3">
      <c r="A39" s="54" t="s">
        <v>26</v>
      </c>
    </row>
    <row r="40" spans="1:1" x14ac:dyDescent="0.3">
      <c r="A40" s="54" t="s">
        <v>27</v>
      </c>
    </row>
    <row r="41" spans="1:1" x14ac:dyDescent="0.3">
      <c r="A41" s="58">
        <v>44384</v>
      </c>
    </row>
    <row r="42" spans="1:1" x14ac:dyDescent="0.3">
      <c r="A42" s="54" t="s">
        <v>28</v>
      </c>
    </row>
    <row r="43" spans="1:1" x14ac:dyDescent="0.3">
      <c r="A43" s="54" t="s">
        <v>29</v>
      </c>
    </row>
    <row r="44" spans="1:1" x14ac:dyDescent="0.3">
      <c r="A44" s="54" t="s">
        <v>30</v>
      </c>
    </row>
    <row r="45" spans="1:1" x14ac:dyDescent="0.3">
      <c r="A45" s="58">
        <v>44385</v>
      </c>
    </row>
    <row r="46" spans="1:1" x14ac:dyDescent="0.3">
      <c r="A46" s="54" t="s">
        <v>31</v>
      </c>
    </row>
    <row r="47" spans="1:1" x14ac:dyDescent="0.3">
      <c r="A47" s="54" t="s">
        <v>32</v>
      </c>
    </row>
    <row r="48" spans="1:1" x14ac:dyDescent="0.3">
      <c r="A48" s="54" t="s">
        <v>33</v>
      </c>
    </row>
    <row r="49" spans="1:1" x14ac:dyDescent="0.3">
      <c r="A49" s="58">
        <v>44386</v>
      </c>
    </row>
    <row r="50" spans="1:1" x14ac:dyDescent="0.3">
      <c r="A50" s="54" t="s">
        <v>34</v>
      </c>
    </row>
    <row r="51" spans="1:1" x14ac:dyDescent="0.3">
      <c r="A51" s="54" t="s">
        <v>35</v>
      </c>
    </row>
    <row r="52" spans="1:1" x14ac:dyDescent="0.3">
      <c r="A52" s="54" t="s">
        <v>36</v>
      </c>
    </row>
    <row r="53" spans="1:1" x14ac:dyDescent="0.3">
      <c r="A53" s="54" t="s">
        <v>37</v>
      </c>
    </row>
    <row r="54" spans="1:1" x14ac:dyDescent="0.3">
      <c r="A54" s="58">
        <v>44390</v>
      </c>
    </row>
    <row r="55" spans="1:1" x14ac:dyDescent="0.3">
      <c r="A55" s="54" t="s">
        <v>38</v>
      </c>
    </row>
    <row r="56" spans="1:1" x14ac:dyDescent="0.3">
      <c r="A56" s="58">
        <v>44391</v>
      </c>
    </row>
    <row r="57" spans="1:1" x14ac:dyDescent="0.3">
      <c r="A57" s="54" t="s">
        <v>39</v>
      </c>
    </row>
    <row r="58" spans="1:1" x14ac:dyDescent="0.3">
      <c r="A58" s="58">
        <v>44432</v>
      </c>
    </row>
    <row r="59" spans="1:1" x14ac:dyDescent="0.3">
      <c r="A59" s="54" t="s">
        <v>40</v>
      </c>
    </row>
    <row r="60" spans="1:1" x14ac:dyDescent="0.3">
      <c r="A60" s="58">
        <v>44439</v>
      </c>
    </row>
    <row r="61" spans="1:1" x14ac:dyDescent="0.3">
      <c r="A61" s="54" t="s">
        <v>41</v>
      </c>
    </row>
    <row r="62" spans="1:1" x14ac:dyDescent="0.3">
      <c r="A62" s="59" t="s">
        <v>42</v>
      </c>
    </row>
    <row r="63" spans="1:1" x14ac:dyDescent="0.3">
      <c r="A63" s="55" t="s">
        <v>43</v>
      </c>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zoomScale="99" zoomScaleNormal="95" workbookViewId="0">
      <pane ySplit="1" topLeftCell="A2" activePane="bottomLeft" state="frozen"/>
      <selection pane="bottomLeft"/>
    </sheetView>
  </sheetViews>
  <sheetFormatPr defaultRowHeight="13" x14ac:dyDescent="0.3"/>
  <cols>
    <col min="1" max="1" width="23" style="62" customWidth="1"/>
    <col min="2" max="2" width="18.19921875" style="9" customWidth="1"/>
    <col min="3" max="3" width="12.19921875" style="9" bestFit="1" customWidth="1"/>
    <col min="4" max="4" width="17.296875" style="5" customWidth="1"/>
    <col min="5" max="5" width="31.19921875" style="5" customWidth="1"/>
    <col min="6" max="6" width="142.796875" style="3" customWidth="1"/>
    <col min="7" max="7" width="26.69921875" style="12" customWidth="1"/>
    <col min="8" max="8" width="36.296875" style="12" customWidth="1"/>
    <col min="9" max="9" width="39.69921875" style="8" hidden="1" customWidth="1"/>
  </cols>
  <sheetData>
    <row r="1" spans="1:11" s="10" customFormat="1" ht="20" x14ac:dyDescent="0.3">
      <c r="A1" s="60" t="s">
        <v>44</v>
      </c>
      <c r="B1" s="19" t="s">
        <v>45</v>
      </c>
      <c r="C1" s="19" t="s">
        <v>46</v>
      </c>
      <c r="D1" s="20" t="s">
        <v>1</v>
      </c>
      <c r="E1" s="20" t="s">
        <v>47</v>
      </c>
      <c r="F1" s="21" t="s">
        <v>48</v>
      </c>
      <c r="G1" s="21" t="s">
        <v>49</v>
      </c>
      <c r="H1" s="21" t="s">
        <v>50</v>
      </c>
      <c r="I1" s="20" t="s">
        <v>51</v>
      </c>
    </row>
    <row r="2" spans="1:11" ht="52.5" customHeight="1" x14ac:dyDescent="0.3">
      <c r="A2" s="43">
        <v>44357</v>
      </c>
      <c r="B2" s="37" t="str">
        <f>TEXT(A2,"dddd")</f>
        <v>torsdag</v>
      </c>
      <c r="C2" s="37"/>
      <c r="D2" s="38" t="s">
        <v>52</v>
      </c>
      <c r="E2" s="39" t="s">
        <v>4</v>
      </c>
      <c r="F2" s="40" t="s">
        <v>53</v>
      </c>
      <c r="G2" s="41" t="s">
        <v>54</v>
      </c>
      <c r="H2" s="41"/>
      <c r="I2" s="35"/>
    </row>
    <row r="3" spans="1:11" ht="47.25" customHeight="1" x14ac:dyDescent="0.3">
      <c r="A3" s="43">
        <v>44362</v>
      </c>
      <c r="B3" s="37" t="str">
        <f t="shared" ref="B3:B18" si="0">TEXT(A3,"dddd")</f>
        <v>tisdag</v>
      </c>
      <c r="C3" s="37"/>
      <c r="D3" s="42" t="s">
        <v>52</v>
      </c>
      <c r="E3" s="39" t="s">
        <v>6</v>
      </c>
      <c r="F3" s="13" t="s">
        <v>55</v>
      </c>
      <c r="G3" s="41" t="s">
        <v>56</v>
      </c>
      <c r="H3" s="41" t="s">
        <v>57</v>
      </c>
      <c r="I3" s="35"/>
    </row>
    <row r="4" spans="1:11" ht="63.75" customHeight="1" x14ac:dyDescent="0.3">
      <c r="A4" s="43">
        <v>44361</v>
      </c>
      <c r="B4" s="37" t="str">
        <f t="shared" si="0"/>
        <v>måndag</v>
      </c>
      <c r="C4" s="37"/>
      <c r="D4" s="42" t="s">
        <v>52</v>
      </c>
      <c r="E4" s="39" t="s">
        <v>5</v>
      </c>
      <c r="F4" s="40" t="s">
        <v>58</v>
      </c>
      <c r="G4" s="41" t="s">
        <v>59</v>
      </c>
      <c r="H4" s="34" t="s">
        <v>60</v>
      </c>
      <c r="I4" s="35"/>
    </row>
    <row r="5" spans="1:11" ht="48" customHeight="1" x14ac:dyDescent="0.3">
      <c r="A5" s="43">
        <v>44363</v>
      </c>
      <c r="B5" s="37" t="str">
        <f>TEXT(A5,"dddd")</f>
        <v>onsdag</v>
      </c>
      <c r="C5" s="37"/>
      <c r="D5" s="38" t="s">
        <v>52</v>
      </c>
      <c r="E5" s="39" t="s">
        <v>7</v>
      </c>
      <c r="F5" s="40" t="s">
        <v>61</v>
      </c>
      <c r="G5" s="41" t="s">
        <v>54</v>
      </c>
      <c r="H5" s="41" t="s">
        <v>62</v>
      </c>
      <c r="I5" s="35"/>
      <c r="J5" s="22"/>
    </row>
    <row r="6" spans="1:11" ht="36" customHeight="1" x14ac:dyDescent="0.3">
      <c r="A6" s="43">
        <v>44364</v>
      </c>
      <c r="B6" s="37" t="str">
        <f t="shared" si="0"/>
        <v>torsdag</v>
      </c>
      <c r="C6" s="37"/>
      <c r="D6" s="42" t="s">
        <v>63</v>
      </c>
      <c r="E6" s="39" t="s">
        <v>8</v>
      </c>
      <c r="F6" s="40" t="s">
        <v>64</v>
      </c>
      <c r="G6" s="41" t="s">
        <v>59</v>
      </c>
      <c r="H6" s="41"/>
      <c r="I6" s="35" t="s">
        <v>65</v>
      </c>
      <c r="J6" s="22"/>
    </row>
    <row r="7" spans="1:11" s="26" customFormat="1" ht="48" customHeight="1" x14ac:dyDescent="0.3">
      <c r="A7" s="43">
        <v>44364</v>
      </c>
      <c r="B7" s="37" t="str">
        <f t="shared" si="0"/>
        <v>torsdag</v>
      </c>
      <c r="C7" s="37"/>
      <c r="D7" s="42" t="s">
        <v>52</v>
      </c>
      <c r="E7" s="39" t="s">
        <v>9</v>
      </c>
      <c r="F7" s="40" t="s">
        <v>66</v>
      </c>
      <c r="G7" s="31" t="s">
        <v>67</v>
      </c>
      <c r="H7" s="41"/>
      <c r="I7" s="24"/>
      <c r="J7" s="25"/>
    </row>
    <row r="8" spans="1:11" ht="30.75" customHeight="1" x14ac:dyDescent="0.3">
      <c r="A8" s="43">
        <v>44365</v>
      </c>
      <c r="B8" s="37" t="str">
        <f t="shared" si="0"/>
        <v>fredag</v>
      </c>
      <c r="C8" s="37"/>
      <c r="D8" s="38" t="s">
        <v>63</v>
      </c>
      <c r="E8" s="39" t="s">
        <v>10</v>
      </c>
      <c r="F8" s="40" t="s">
        <v>68</v>
      </c>
      <c r="G8" s="41" t="s">
        <v>59</v>
      </c>
      <c r="H8" s="41"/>
      <c r="I8" s="35"/>
      <c r="K8" s="40"/>
    </row>
    <row r="9" spans="1:11" ht="33" customHeight="1" x14ac:dyDescent="0.3">
      <c r="A9" s="43">
        <v>44370</v>
      </c>
      <c r="B9" s="37" t="str">
        <f>TEXT(A9,"dddd")</f>
        <v>onsdag</v>
      </c>
      <c r="C9" s="37"/>
      <c r="D9" s="42" t="s">
        <v>63</v>
      </c>
      <c r="E9" s="39" t="s">
        <v>11</v>
      </c>
      <c r="F9" s="40" t="s">
        <v>69</v>
      </c>
      <c r="G9" s="41" t="s">
        <v>56</v>
      </c>
      <c r="H9" s="41"/>
      <c r="I9" s="35"/>
    </row>
    <row r="10" spans="1:11" ht="33" customHeight="1" x14ac:dyDescent="0.3">
      <c r="A10" s="43">
        <v>44370</v>
      </c>
      <c r="B10" s="37" t="str">
        <f>TEXT(A10,"dddd")</f>
        <v>onsdag</v>
      </c>
      <c r="C10" s="37"/>
      <c r="D10" s="42" t="s">
        <v>52</v>
      </c>
      <c r="E10" s="39" t="s">
        <v>14</v>
      </c>
      <c r="F10" s="40" t="s">
        <v>70</v>
      </c>
      <c r="G10" s="41" t="s">
        <v>54</v>
      </c>
      <c r="H10" s="49" t="s">
        <v>71</v>
      </c>
      <c r="I10" s="35"/>
    </row>
    <row r="11" spans="1:11" ht="76.5" customHeight="1" x14ac:dyDescent="0.3">
      <c r="A11" s="43">
        <v>44370</v>
      </c>
      <c r="B11" s="37" t="str">
        <f>TEXT(A11,"dddd")</f>
        <v>onsdag</v>
      </c>
      <c r="C11" s="37"/>
      <c r="D11" s="42" t="s">
        <v>52</v>
      </c>
      <c r="E11" s="39" t="s">
        <v>12</v>
      </c>
      <c r="F11" s="40" t="s">
        <v>72</v>
      </c>
      <c r="G11" s="41" t="s">
        <v>54</v>
      </c>
      <c r="H11" s="41"/>
      <c r="I11" s="35"/>
    </row>
    <row r="12" spans="1:11" ht="139.5" x14ac:dyDescent="0.3">
      <c r="A12" s="43">
        <v>44370</v>
      </c>
      <c r="B12" s="37" t="str">
        <f t="shared" si="0"/>
        <v>onsdag</v>
      </c>
      <c r="C12" s="37"/>
      <c r="D12" s="42" t="s">
        <v>63</v>
      </c>
      <c r="E12" s="39" t="s">
        <v>13</v>
      </c>
      <c r="F12" s="40" t="s">
        <v>73</v>
      </c>
      <c r="G12" s="41" t="s">
        <v>59</v>
      </c>
      <c r="H12" s="41"/>
      <c r="I12" s="35"/>
    </row>
    <row r="13" spans="1:11" ht="142.5" customHeight="1" x14ac:dyDescent="0.3">
      <c r="A13" s="43">
        <v>44371</v>
      </c>
      <c r="B13" s="37" t="str">
        <f>TEXT(A13,"dddd")</f>
        <v>torsdag</v>
      </c>
      <c r="C13" s="37"/>
      <c r="D13" s="42" t="s">
        <v>52</v>
      </c>
      <c r="E13" s="39" t="s">
        <v>17</v>
      </c>
      <c r="F13" s="40" t="s">
        <v>74</v>
      </c>
      <c r="G13" s="41" t="s">
        <v>54</v>
      </c>
      <c r="H13" s="44"/>
      <c r="I13" s="35"/>
    </row>
    <row r="14" spans="1:11" ht="68.25" customHeight="1" x14ac:dyDescent="0.3">
      <c r="A14" s="61">
        <v>44371</v>
      </c>
      <c r="B14" s="37" t="str">
        <f t="shared" si="0"/>
        <v>torsdag</v>
      </c>
      <c r="C14" s="28"/>
      <c r="D14" s="29" t="s">
        <v>52</v>
      </c>
      <c r="E14" s="30" t="s">
        <v>16</v>
      </c>
      <c r="F14" s="40" t="s">
        <v>75</v>
      </c>
      <c r="G14" s="41" t="s">
        <v>76</v>
      </c>
      <c r="H14" s="41"/>
      <c r="I14" s="35"/>
    </row>
    <row r="15" spans="1:11" ht="84" customHeight="1" x14ac:dyDescent="0.3">
      <c r="A15" s="61">
        <v>44371</v>
      </c>
      <c r="B15" s="37" t="str">
        <f t="shared" si="0"/>
        <v>torsdag</v>
      </c>
      <c r="C15" s="37"/>
      <c r="D15" s="42" t="s">
        <v>52</v>
      </c>
      <c r="E15" s="39" t="s">
        <v>18</v>
      </c>
      <c r="F15" s="40" t="s">
        <v>77</v>
      </c>
      <c r="G15" s="41" t="s">
        <v>54</v>
      </c>
      <c r="H15" s="41"/>
      <c r="I15" s="35" t="s">
        <v>78</v>
      </c>
    </row>
    <row r="16" spans="1:11" ht="69" customHeight="1" x14ac:dyDescent="0.3">
      <c r="A16" s="43">
        <v>44371</v>
      </c>
      <c r="B16" s="37" t="str">
        <f t="shared" si="0"/>
        <v>torsdag</v>
      </c>
      <c r="C16" s="37"/>
      <c r="D16" s="42" t="s">
        <v>52</v>
      </c>
      <c r="E16" s="39" t="s">
        <v>15</v>
      </c>
      <c r="F16" s="40" t="s">
        <v>79</v>
      </c>
      <c r="G16" s="41" t="s">
        <v>76</v>
      </c>
      <c r="H16" s="41"/>
      <c r="I16" s="35"/>
    </row>
    <row r="17" spans="1:9" ht="31" x14ac:dyDescent="0.3">
      <c r="A17" s="43">
        <v>44379</v>
      </c>
      <c r="B17" s="37" t="str">
        <f t="shared" si="0"/>
        <v>fredag</v>
      </c>
      <c r="C17" s="14"/>
      <c r="D17" s="38" t="s">
        <v>52</v>
      </c>
      <c r="E17" s="39" t="s">
        <v>19</v>
      </c>
      <c r="F17" s="40" t="s">
        <v>80</v>
      </c>
      <c r="G17" s="41" t="s">
        <v>81</v>
      </c>
      <c r="H17" s="41"/>
      <c r="I17" s="35"/>
    </row>
    <row r="18" spans="1:9" ht="23" x14ac:dyDescent="0.3">
      <c r="A18" s="66">
        <v>44379</v>
      </c>
      <c r="B18" s="67" t="str">
        <f t="shared" si="0"/>
        <v>fredag</v>
      </c>
      <c r="C18" s="68"/>
      <c r="D18" s="64" t="s">
        <v>52</v>
      </c>
      <c r="E18" s="65" t="s">
        <v>21</v>
      </c>
      <c r="F18" s="63" t="s">
        <v>82</v>
      </c>
      <c r="G18" s="47" t="s">
        <v>83</v>
      </c>
      <c r="H18" s="47"/>
      <c r="I18" s="35"/>
    </row>
    <row r="19" spans="1:9" ht="65" x14ac:dyDescent="0.3">
      <c r="A19" s="76">
        <v>44382</v>
      </c>
      <c r="B19" s="78" t="str">
        <f>TEXT(A19,"dddd")</f>
        <v>måndag</v>
      </c>
      <c r="C19" s="80"/>
      <c r="D19" s="69" t="s">
        <v>52</v>
      </c>
      <c r="E19" s="71" t="s">
        <v>22</v>
      </c>
      <c r="F19" s="72" t="s">
        <v>84</v>
      </c>
      <c r="G19" s="74" t="s">
        <v>85</v>
      </c>
      <c r="H19" s="47" t="s">
        <v>86</v>
      </c>
      <c r="I19" s="35"/>
    </row>
    <row r="20" spans="1:9" ht="354.75" customHeight="1" x14ac:dyDescent="0.3">
      <c r="A20" s="77"/>
      <c r="B20" s="79"/>
      <c r="C20" s="81"/>
      <c r="D20" s="70"/>
      <c r="E20" s="70"/>
      <c r="F20" s="73"/>
      <c r="G20" s="75"/>
      <c r="H20" s="46" t="s">
        <v>87</v>
      </c>
      <c r="I20" s="35"/>
    </row>
    <row r="21" spans="1:9" ht="31" x14ac:dyDescent="0.3">
      <c r="A21" s="43">
        <v>44379</v>
      </c>
      <c r="B21" s="37" t="str">
        <f t="shared" ref="B21:B40" si="1">TEXT(A21,"dddd")</f>
        <v>fredag</v>
      </c>
      <c r="C21" s="37"/>
      <c r="D21" s="42" t="s">
        <v>88</v>
      </c>
      <c r="E21" s="39" t="s">
        <v>20</v>
      </c>
      <c r="F21" s="40" t="s">
        <v>89</v>
      </c>
      <c r="G21" s="41" t="s">
        <v>59</v>
      </c>
      <c r="H21" s="41"/>
      <c r="I21" s="35"/>
    </row>
    <row r="22" spans="1:9" ht="46.5" x14ac:dyDescent="0.3">
      <c r="A22" s="43">
        <v>44383</v>
      </c>
      <c r="B22" s="37" t="str">
        <f t="shared" si="1"/>
        <v>tisdag</v>
      </c>
      <c r="C22" s="43"/>
      <c r="D22" s="38" t="s">
        <v>63</v>
      </c>
      <c r="E22" s="39" t="s">
        <v>27</v>
      </c>
      <c r="F22" s="40" t="s">
        <v>90</v>
      </c>
      <c r="G22" s="41" t="s">
        <v>76</v>
      </c>
      <c r="H22" s="32"/>
      <c r="I22" s="35" t="s">
        <v>91</v>
      </c>
    </row>
    <row r="23" spans="1:9" ht="155" x14ac:dyDescent="0.3">
      <c r="A23" s="43">
        <v>44383</v>
      </c>
      <c r="B23" s="37" t="str">
        <f t="shared" si="1"/>
        <v>tisdag</v>
      </c>
      <c r="C23" s="37"/>
      <c r="D23" s="42" t="s">
        <v>63</v>
      </c>
      <c r="E23" s="39" t="s">
        <v>25</v>
      </c>
      <c r="F23" s="40" t="s">
        <v>92</v>
      </c>
      <c r="G23" s="41" t="s">
        <v>59</v>
      </c>
      <c r="H23" s="41"/>
      <c r="I23" s="35"/>
    </row>
    <row r="24" spans="1:9" ht="157.5" customHeight="1" x14ac:dyDescent="0.3">
      <c r="A24" s="43">
        <v>44383</v>
      </c>
      <c r="B24" s="37" t="str">
        <f t="shared" si="1"/>
        <v>tisdag</v>
      </c>
      <c r="C24" s="37"/>
      <c r="D24" s="45" t="s">
        <v>63</v>
      </c>
      <c r="E24" s="39" t="s">
        <v>26</v>
      </c>
      <c r="F24" s="40" t="s">
        <v>93</v>
      </c>
      <c r="G24" s="41" t="s">
        <v>59</v>
      </c>
      <c r="H24" s="41"/>
      <c r="I24" s="35"/>
    </row>
    <row r="25" spans="1:9" ht="62" x14ac:dyDescent="0.3">
      <c r="A25" s="43">
        <v>44383</v>
      </c>
      <c r="B25" s="37" t="str">
        <f t="shared" si="1"/>
        <v>tisdag</v>
      </c>
      <c r="C25" s="37"/>
      <c r="D25" s="38" t="s">
        <v>52</v>
      </c>
      <c r="E25" s="39" t="s">
        <v>24</v>
      </c>
      <c r="F25" s="40" t="s">
        <v>94</v>
      </c>
      <c r="G25" s="41" t="s">
        <v>59</v>
      </c>
      <c r="H25" s="41"/>
      <c r="I25" s="35"/>
    </row>
    <row r="26" spans="1:9" ht="46.5" x14ac:dyDescent="0.3">
      <c r="A26" s="43">
        <v>44383</v>
      </c>
      <c r="B26" s="37" t="str">
        <f t="shared" si="1"/>
        <v>tisdag</v>
      </c>
      <c r="C26" s="37"/>
      <c r="D26" s="38" t="s">
        <v>52</v>
      </c>
      <c r="E26" s="39" t="s">
        <v>23</v>
      </c>
      <c r="F26" s="40" t="s">
        <v>95</v>
      </c>
      <c r="G26" s="41" t="s">
        <v>59</v>
      </c>
      <c r="H26" s="44"/>
      <c r="I26" s="35"/>
    </row>
    <row r="27" spans="1:9" ht="88.5" customHeight="1" x14ac:dyDescent="0.3">
      <c r="A27" s="43">
        <v>44384</v>
      </c>
      <c r="B27" s="37" t="str">
        <f t="shared" si="1"/>
        <v>onsdag</v>
      </c>
      <c r="C27" s="33" t="s">
        <v>96</v>
      </c>
      <c r="D27" s="38" t="s">
        <v>52</v>
      </c>
      <c r="E27" s="39" t="s">
        <v>30</v>
      </c>
      <c r="F27" s="40" t="s">
        <v>97</v>
      </c>
      <c r="G27" s="41" t="s">
        <v>59</v>
      </c>
      <c r="H27" s="41" t="s">
        <v>98</v>
      </c>
      <c r="I27" s="35"/>
    </row>
    <row r="28" spans="1:9" s="2" customFormat="1" ht="93.75" customHeight="1" x14ac:dyDescent="0.3">
      <c r="A28" s="43">
        <v>44384</v>
      </c>
      <c r="B28" s="37" t="str">
        <f t="shared" si="1"/>
        <v>onsdag</v>
      </c>
      <c r="C28" s="37"/>
      <c r="D28" s="42" t="s">
        <v>52</v>
      </c>
      <c r="E28" s="39" t="s">
        <v>28</v>
      </c>
      <c r="F28" s="40" t="s">
        <v>99</v>
      </c>
      <c r="G28" s="41" t="s">
        <v>59</v>
      </c>
      <c r="H28" s="44"/>
      <c r="I28" s="35"/>
    </row>
    <row r="29" spans="1:9" ht="38.25" customHeight="1" x14ac:dyDescent="0.3">
      <c r="A29" s="43">
        <v>44384</v>
      </c>
      <c r="B29" s="37" t="str">
        <f t="shared" si="1"/>
        <v>onsdag</v>
      </c>
      <c r="C29" s="15" t="s">
        <v>100</v>
      </c>
      <c r="D29" s="16" t="s">
        <v>52</v>
      </c>
      <c r="E29" s="17" t="s">
        <v>29</v>
      </c>
      <c r="F29" s="18" t="s">
        <v>101</v>
      </c>
      <c r="G29" s="41" t="s">
        <v>102</v>
      </c>
      <c r="H29" s="27"/>
      <c r="I29" s="6"/>
    </row>
    <row r="30" spans="1:9" s="1" customFormat="1" ht="34.5" customHeight="1" x14ac:dyDescent="0.3">
      <c r="A30" s="43">
        <v>44385</v>
      </c>
      <c r="B30" s="37" t="str">
        <f t="shared" si="1"/>
        <v>torsdag</v>
      </c>
      <c r="C30" s="43"/>
      <c r="D30" s="45" t="s">
        <v>103</v>
      </c>
      <c r="E30" s="39" t="s">
        <v>32</v>
      </c>
      <c r="F30" s="40" t="s">
        <v>104</v>
      </c>
      <c r="G30" s="41" t="s">
        <v>59</v>
      </c>
      <c r="H30" s="44"/>
      <c r="I30" s="36" t="s">
        <v>105</v>
      </c>
    </row>
    <row r="31" spans="1:9" s="1" customFormat="1" ht="40.5" customHeight="1" x14ac:dyDescent="0.3">
      <c r="A31" s="43">
        <v>44386</v>
      </c>
      <c r="B31" s="37" t="str">
        <f t="shared" si="1"/>
        <v>fredag</v>
      </c>
      <c r="C31" s="43"/>
      <c r="D31" s="45" t="s">
        <v>63</v>
      </c>
      <c r="E31" s="39" t="s">
        <v>35</v>
      </c>
      <c r="F31" s="40" t="s">
        <v>106</v>
      </c>
      <c r="G31" s="41" t="s">
        <v>59</v>
      </c>
      <c r="H31" s="41"/>
      <c r="I31" s="36"/>
    </row>
    <row r="32" spans="1:9" s="1" customFormat="1" ht="29.25" customHeight="1" x14ac:dyDescent="0.3">
      <c r="A32" s="43">
        <v>44386</v>
      </c>
      <c r="B32" s="37" t="str">
        <f t="shared" si="1"/>
        <v>fredag</v>
      </c>
      <c r="C32" s="15" t="s">
        <v>107</v>
      </c>
      <c r="D32" s="45" t="s">
        <v>52</v>
      </c>
      <c r="E32" s="39" t="s">
        <v>36</v>
      </c>
      <c r="F32" s="40" t="s">
        <v>108</v>
      </c>
      <c r="G32" s="41" t="s">
        <v>59</v>
      </c>
      <c r="H32" s="41"/>
      <c r="I32" s="35"/>
    </row>
    <row r="33" spans="1:9" s="2" customFormat="1" ht="42" customHeight="1" x14ac:dyDescent="0.3">
      <c r="A33" s="43">
        <v>44386</v>
      </c>
      <c r="B33" s="37" t="str">
        <f t="shared" si="1"/>
        <v>fredag</v>
      </c>
      <c r="C33" s="37"/>
      <c r="D33" s="42" t="s">
        <v>52</v>
      </c>
      <c r="E33" s="39" t="s">
        <v>37</v>
      </c>
      <c r="F33" s="40" t="s">
        <v>109</v>
      </c>
      <c r="G33" s="41" t="s">
        <v>76</v>
      </c>
      <c r="H33" s="41"/>
      <c r="I33" s="36" t="s">
        <v>110</v>
      </c>
    </row>
    <row r="34" spans="1:9" s="2" customFormat="1" ht="37.5" customHeight="1" x14ac:dyDescent="0.3">
      <c r="A34" s="43">
        <v>44385</v>
      </c>
      <c r="B34" s="37" t="str">
        <f t="shared" si="1"/>
        <v>torsdag</v>
      </c>
      <c r="C34" s="37"/>
      <c r="D34" s="42" t="s">
        <v>52</v>
      </c>
      <c r="E34" s="39" t="s">
        <v>31</v>
      </c>
      <c r="F34" s="40" t="s">
        <v>111</v>
      </c>
      <c r="G34" s="41" t="s">
        <v>59</v>
      </c>
      <c r="H34" s="41" t="s">
        <v>112</v>
      </c>
      <c r="I34" s="35"/>
    </row>
    <row r="35" spans="1:9" s="2" customFormat="1" ht="139.5" x14ac:dyDescent="0.3">
      <c r="A35" s="43">
        <v>44385</v>
      </c>
      <c r="B35" s="37" t="str">
        <f t="shared" si="1"/>
        <v>torsdag</v>
      </c>
      <c r="C35" s="37"/>
      <c r="D35" s="42" t="s">
        <v>52</v>
      </c>
      <c r="E35" s="39" t="s">
        <v>33</v>
      </c>
      <c r="F35" s="40" t="s">
        <v>113</v>
      </c>
      <c r="G35" s="41" t="s">
        <v>59</v>
      </c>
      <c r="H35" s="41" t="s">
        <v>114</v>
      </c>
      <c r="I35" s="35"/>
    </row>
    <row r="36" spans="1:9" s="2" customFormat="1" ht="38.25" customHeight="1" x14ac:dyDescent="0.3">
      <c r="A36" s="43">
        <v>44386</v>
      </c>
      <c r="B36" s="37" t="str">
        <f t="shared" si="1"/>
        <v>fredag</v>
      </c>
      <c r="C36" s="37"/>
      <c r="D36" s="42" t="s">
        <v>52</v>
      </c>
      <c r="E36" s="39" t="s">
        <v>34</v>
      </c>
      <c r="F36" s="40" t="s">
        <v>115</v>
      </c>
      <c r="G36" s="41" t="s">
        <v>59</v>
      </c>
      <c r="H36" s="41"/>
      <c r="I36" s="35"/>
    </row>
    <row r="37" spans="1:9" s="2" customFormat="1" ht="44.25" customHeight="1" x14ac:dyDescent="0.3">
      <c r="A37" s="43">
        <v>44390</v>
      </c>
      <c r="B37" s="37" t="str">
        <f t="shared" si="1"/>
        <v>tisdag</v>
      </c>
      <c r="C37" s="37"/>
      <c r="D37" s="42" t="s">
        <v>63</v>
      </c>
      <c r="E37" s="39" t="s">
        <v>38</v>
      </c>
      <c r="F37" s="40" t="s">
        <v>116</v>
      </c>
      <c r="G37" s="41" t="s">
        <v>59</v>
      </c>
      <c r="H37" s="44"/>
      <c r="I37" s="35"/>
    </row>
    <row r="38" spans="1:9" s="2" customFormat="1" ht="31.5" customHeight="1" x14ac:dyDescent="0.3">
      <c r="A38" s="43">
        <v>44391</v>
      </c>
      <c r="B38" s="37" t="str">
        <f t="shared" si="1"/>
        <v>onsdag</v>
      </c>
      <c r="C38" s="37"/>
      <c r="D38" s="42" t="s">
        <v>52</v>
      </c>
      <c r="E38" s="39" t="s">
        <v>39</v>
      </c>
      <c r="F38" s="40" t="s">
        <v>117</v>
      </c>
      <c r="G38" s="41" t="s">
        <v>118</v>
      </c>
      <c r="H38" s="41" t="s">
        <v>98</v>
      </c>
      <c r="I38" s="35"/>
    </row>
    <row r="39" spans="1:9" s="2" customFormat="1" ht="34.5" customHeight="1" x14ac:dyDescent="0.3">
      <c r="A39" s="43">
        <v>44432</v>
      </c>
      <c r="B39" s="37" t="str">
        <f t="shared" si="1"/>
        <v>tisdag</v>
      </c>
      <c r="C39" s="37"/>
      <c r="D39" s="42" t="s">
        <v>52</v>
      </c>
      <c r="E39" s="39" t="s">
        <v>40</v>
      </c>
      <c r="F39" s="40" t="s">
        <v>119</v>
      </c>
      <c r="G39" s="41" t="s">
        <v>120</v>
      </c>
      <c r="H39" s="41" t="s">
        <v>121</v>
      </c>
      <c r="I39" s="35"/>
    </row>
    <row r="40" spans="1:9" s="1" customFormat="1" ht="30" customHeight="1" x14ac:dyDescent="0.3">
      <c r="A40" s="43">
        <v>44439</v>
      </c>
      <c r="B40" s="37" t="str">
        <f t="shared" si="1"/>
        <v>tisdag</v>
      </c>
      <c r="C40" s="37"/>
      <c r="D40" s="42" t="s">
        <v>103</v>
      </c>
      <c r="E40" s="39" t="s">
        <v>41</v>
      </c>
      <c r="F40" s="40" t="s">
        <v>122</v>
      </c>
      <c r="G40" s="41" t="s">
        <v>120</v>
      </c>
      <c r="H40" s="44"/>
      <c r="I40" s="36"/>
    </row>
    <row r="41" spans="1:9" s="2" customFormat="1" x14ac:dyDescent="0.3">
      <c r="A41" s="62"/>
      <c r="B41" s="9"/>
      <c r="C41" s="9"/>
      <c r="D41" s="5"/>
      <c r="E41" s="4"/>
      <c r="F41" s="3"/>
      <c r="G41" s="11"/>
      <c r="H41" s="11"/>
      <c r="I41" s="35"/>
    </row>
    <row r="42" spans="1:9" x14ac:dyDescent="0.3">
      <c r="E42" s="4"/>
      <c r="G42" s="11"/>
      <c r="H42" s="11"/>
      <c r="I42" s="7"/>
    </row>
    <row r="43" spans="1:9" x14ac:dyDescent="0.3">
      <c r="I43" s="7"/>
    </row>
    <row r="72" spans="5:6" x14ac:dyDescent="0.3">
      <c r="E72" s="52"/>
      <c r="F72" s="51"/>
    </row>
    <row r="73" spans="5:6" x14ac:dyDescent="0.3">
      <c r="F73" s="50"/>
    </row>
  </sheetData>
  <autoFilter ref="A1:I40">
    <sortState ref="A2:I37">
      <sortCondition ref="A1:A37"/>
    </sortState>
  </autoFilter>
  <sortState ref="A2:H36">
    <sortCondition ref="A2:A36"/>
  </sortState>
  <mergeCells count="7">
    <mergeCell ref="D19:D20"/>
    <mergeCell ref="E19:E20"/>
    <mergeCell ref="F19:F20"/>
    <mergeCell ref="G19:G20"/>
    <mergeCell ref="A19:A20"/>
    <mergeCell ref="B19:B20"/>
    <mergeCell ref="C19:C20"/>
  </mergeCells>
  <hyperlinks>
    <hyperlink ref="F3" r:id="rId1" display="mailto:inv-reg@slu.se"/>
    <hyperlink ref="G5" r:id="rId2" display="kontrakt@slu.se"/>
    <hyperlink ref="G14" r:id="rId3"/>
    <hyperlink ref="G3" r:id="rId4"/>
    <hyperlink ref="G7" r:id="rId5" display="palettesupport@slu.se"/>
    <hyperlink ref="G9" r:id="rId6"/>
    <hyperlink ref="G12" r:id="rId7"/>
    <hyperlink ref="G16" r:id="rId8"/>
    <hyperlink ref="G11" r:id="rId9" display="kontrakt@slu.se"/>
    <hyperlink ref="G17" r:id="rId10"/>
    <hyperlink ref="G22" r:id="rId11"/>
    <hyperlink ref="G25" r:id="rId12"/>
    <hyperlink ref="G23" r:id="rId13"/>
    <hyperlink ref="G31" r:id="rId14"/>
    <hyperlink ref="G36" r:id="rId15"/>
    <hyperlink ref="H34" r:id="rId16" display="Checklistan"/>
    <hyperlink ref="G32" r:id="rId17"/>
    <hyperlink ref="G24" r:id="rId18"/>
    <hyperlink ref="G38" r:id="rId19"/>
    <hyperlink ref="G33" r:id="rId20"/>
    <hyperlink ref="H38" r:id="rId21"/>
    <hyperlink ref="G2" r:id="rId22" display="kontrakt@slu.se"/>
    <hyperlink ref="H27" r:id="rId23"/>
    <hyperlink ref="H39" r:id="rId24"/>
    <hyperlink ref="H5" r:id="rId25" display="Blankett transfereringar (under rubrik 1)"/>
    <hyperlink ref="H3" r:id="rId26"/>
    <hyperlink ref="G4" r:id="rId27"/>
    <hyperlink ref="H4" r:id="rId28"/>
    <hyperlink ref="G15" r:id="rId29" display="kontrakt@slu.se"/>
    <hyperlink ref="G6" r:id="rId30"/>
    <hyperlink ref="G8" r:id="rId31"/>
    <hyperlink ref="G26" r:id="rId32"/>
    <hyperlink ref="G27" r:id="rId33"/>
    <hyperlink ref="G28" r:id="rId34"/>
    <hyperlink ref="G29" r:id="rId35" display="UBWinlasning@slu.se"/>
    <hyperlink ref="G30" r:id="rId36"/>
    <hyperlink ref="G34" r:id="rId37"/>
    <hyperlink ref="G37" r:id="rId38"/>
    <hyperlink ref="G39" r:id="rId39"/>
    <hyperlink ref="G40" r:id="rId40"/>
    <hyperlink ref="G19" r:id="rId41" display="proceedosupport@slu.se"/>
    <hyperlink ref="H19" r:id="rId42" display="Proceedo guider: Söka efter fakturor/Se vilka på din institution som har fakturor att hantera "/>
    <hyperlink ref="G21" r:id="rId43"/>
    <hyperlink ref="G19:G20" r:id="rId44" display="mailto:proceedosupport@slu.se"/>
    <hyperlink ref="G35" r:id="rId45"/>
    <hyperlink ref="H35" r:id="rId46"/>
    <hyperlink ref="G10" r:id="rId47"/>
    <hyperlink ref="H10" r:id="rId48" display="https://internt.slu.se/globalassets/mw/stod-serv/ekonomi/ekonomimeddelanden/ekmedd-2021/21-3.pdf"/>
    <hyperlink ref="G18" r:id="rId49"/>
  </hyperlinks>
  <pageMargins left="0.70866141732283472" right="0.70866141732283472" top="0.74803149606299213" bottom="0.74803149606299213" header="0.31496062992125984" footer="0.31496062992125984"/>
  <pageSetup paperSize="8" scale="67" fitToHeight="0" orientation="landscape"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067754-E803-449F-8D51-9E4DBC6AC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42AFCB-30A8-4BFF-9388-2366DD47F6F3}">
  <ds:schemaRefs>
    <ds:schemaRef ds:uri="http://schemas.microsoft.com/sharepoint/v3/contenttype/forms"/>
  </ds:schemaRefs>
</ds:datastoreItem>
</file>

<file path=customXml/itemProps3.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Kalenderöversikt</vt:lpstr>
      <vt:lpstr>Kaldender bokslut - detaljer</vt:lpstr>
      <vt:lpstr>Blad1</vt:lpstr>
      <vt:lpstr>Blanketter___avsnitt_9__Projektavslut</vt:lpstr>
      <vt:lpstr>'Kaldender bokslut - detaljer'!Utskriftsrubriker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subject/>
  <dc:creator>Inger Johansson</dc:creator>
  <cp:keywords/>
  <dc:description/>
  <cp:lastModifiedBy>Hanna Spångberg</cp:lastModifiedBy>
  <dcterms:created xsi:type="dcterms:W3CDTF">2017-10-25T09:49:55Z</dcterms:created>
  <dcterms:modified xsi:type="dcterms:W3CDTF">2021-05-18T19:00:02Z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ies>
</file>