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orage.slu.se\Home$\makd0002\My Documents\Malin\System\Ekonomimeddelanden\"/>
    </mc:Choice>
  </mc:AlternateContent>
  <bookViews>
    <workbookView xWindow="0" yWindow="0" windowWidth="28800" windowHeight="13935"/>
  </bookViews>
  <sheets>
    <sheet name="Kalenderöversikt" sheetId="5" r:id="rId1"/>
    <sheet name="Kaldender bokslut - detaljer" sheetId="1" r:id="rId2"/>
  </sheets>
  <definedNames>
    <definedName name="_xlnm._FilterDatabase" localSheetId="1" hidden="1">'Kaldender bokslut - detaljer'!$A$1:$I$65</definedName>
    <definedName name="_xlnm.Print_Titles" localSheetId="1">'Kaldender bokslut - detaljer'!$1:$1</definedName>
    <definedName name="_xlnm.Print_Titles" localSheetId="0">Kalenderöversikt!$3:$3</definedName>
  </definedNames>
  <calcPr calcId="152511"/>
  <pivotCaches>
    <pivotCache cacheId="0" r:id="rId3"/>
  </pivotCaches>
</workbook>
</file>

<file path=xl/calcChain.xml><?xml version="1.0" encoding="utf-8"?>
<calcChain xmlns="http://schemas.openxmlformats.org/spreadsheetml/2006/main">
  <c r="B48" i="1" l="1"/>
  <c r="B49" i="1"/>
  <c r="B50" i="1"/>
  <c r="B51" i="1"/>
  <c r="B52" i="1"/>
  <c r="B53" i="1"/>
  <c r="B54" i="1"/>
  <c r="B55" i="1"/>
  <c r="B56" i="1"/>
  <c r="B57" i="1"/>
  <c r="B58" i="1"/>
  <c r="B59" i="1"/>
  <c r="B60" i="1"/>
  <c r="B61" i="1"/>
  <c r="B62" i="1"/>
  <c r="B63" i="1"/>
  <c r="B64" i="1"/>
  <c r="B65" i="1"/>
  <c r="B47" i="1"/>
  <c r="B43" i="1"/>
  <c r="B40" i="1"/>
  <c r="B41" i="1"/>
  <c r="B42" i="1"/>
  <c r="B38" i="1"/>
  <c r="B39" i="1"/>
  <c r="B2" i="1"/>
  <c r="B3" i="1"/>
  <c r="B4" i="1"/>
  <c r="B5" i="1"/>
  <c r="B6" i="1"/>
  <c r="B7" i="1"/>
  <c r="B9" i="1"/>
  <c r="B8" i="1"/>
  <c r="B10" i="1"/>
  <c r="B11" i="1"/>
  <c r="B12" i="1"/>
  <c r="B13" i="1"/>
  <c r="B17" i="1"/>
  <c r="B14" i="1"/>
  <c r="B15" i="1"/>
  <c r="B18" i="1"/>
  <c r="B16" i="1"/>
  <c r="B22" i="1"/>
  <c r="B19" i="1"/>
  <c r="B20" i="1"/>
  <c r="B21" i="1"/>
  <c r="B23" i="1"/>
  <c r="B24" i="1"/>
  <c r="B25" i="1"/>
  <c r="B26" i="1"/>
  <c r="B28" i="1"/>
  <c r="B29" i="1"/>
  <c r="B30" i="1"/>
  <c r="B31" i="1"/>
  <c r="B32" i="1"/>
  <c r="B27" i="1"/>
  <c r="B35" i="1"/>
  <c r="B36" i="1"/>
  <c r="B33" i="1"/>
  <c r="B34" i="1"/>
  <c r="B37" i="1"/>
</calcChain>
</file>

<file path=xl/sharedStrings.xml><?xml version="1.0" encoding="utf-8"?>
<sst xmlns="http://schemas.openxmlformats.org/spreadsheetml/2006/main" count="343" uniqueCount="175">
  <si>
    <t>Datum</t>
  </si>
  <si>
    <t>Vem</t>
  </si>
  <si>
    <t>Kommentar</t>
  </si>
  <si>
    <t>Sista dag att registrera prestationer i Ladok.</t>
  </si>
  <si>
    <t>Sista dag för institutioner/motsv samt avdelningar/kanslier inom uadm att lämna bokslutskommentar.</t>
  </si>
  <si>
    <t>Sista dag för fakulteter och universitetsadministrationen totalt att lämna bokslutskommentar.</t>
  </si>
  <si>
    <t>Ekonomiavdelningen lämnar sammanställning för den finansiella delen av årsredovisningen till planeringsavdelningen enligt överenskommen tidplan.</t>
  </si>
  <si>
    <t>Särskild dokumentation ska vara lämnad till ESV. Den särskilda dokumentationen utgörs av förslaget till årsredovisning.</t>
  </si>
  <si>
    <t>Institutioner</t>
  </si>
  <si>
    <r>
      <rPr>
        <sz val="12"/>
        <rFont val="Arial"/>
        <family val="2"/>
      </rPr>
      <t>Sista dag för slutattest av fakturor som avser anläggningar, om avskrivningar ska bokföras för december.</t>
    </r>
  </si>
  <si>
    <r>
      <rPr>
        <sz val="12"/>
        <rFont val="Arial"/>
        <family val="2"/>
      </rPr>
      <t>Avskrivningar för december bokförs av ekonomiavdelningen.</t>
    </r>
  </si>
  <si>
    <t>Ekonomiavd</t>
  </si>
  <si>
    <t>Fakulteter</t>
  </si>
  <si>
    <t>Ekonomiavdelningen bokför de slutliga periodiseringarna av projekt med kontrakt, samt omför debetsaldon på skuldsidan till tillgångssidan för oförbrukade uppdrag och bidrag.</t>
  </si>
  <si>
    <t>Kontakt</t>
  </si>
  <si>
    <t>redovisning@slu.se</t>
  </si>
  <si>
    <t>Inv-reg@slu.se</t>
  </si>
  <si>
    <t>kontrakt@slu.se</t>
  </si>
  <si>
    <t>Stäng av faktureringen efter 18 dec (system)</t>
  </si>
  <si>
    <t>Undvik bokföring som rör inst. denna dag</t>
  </si>
  <si>
    <t>Kreditering av obetalda internfakturor/levfakt på 
förmiddagen.</t>
  </si>
  <si>
    <t>Linsrapporter uppdaterade.</t>
  </si>
  <si>
    <t>kundreskontra@slu.se</t>
  </si>
  <si>
    <t>ehandel@slu.se</t>
  </si>
  <si>
    <t>Intern kommentar</t>
  </si>
  <si>
    <t>Länkar/mallar</t>
  </si>
  <si>
    <t>Checklistan för månadsavstämningar ska vara avprickad, liksom ekonomihandbokens avsnitt 12.5 Avstämningar vid bokslut. Checklistan ska sparas ned på den SLU-gemensamma arbetsplatsen för bokslut under mappen "Checklistor".</t>
  </si>
  <si>
    <t>Blanketter - avsnitt 9: 
Checklista för månadsavstämning</t>
  </si>
  <si>
    <t xml:space="preserve">Ekonomihandboken kap 4
</t>
  </si>
  <si>
    <t>Ekonomiavdelning bokför ut eventuellt kvarstående oattesterade fakturor över 50 tkr på institutionsnivå. Berörda institutioner meddelas.</t>
  </si>
  <si>
    <t>SLU Holding</t>
  </si>
  <si>
    <t xml:space="preserve">Semesterlöneskulden bokförs på centralt kostnadsställe för SLU. </t>
  </si>
  <si>
    <t>Kolla datum med personal!</t>
  </si>
  <si>
    <t>Ekonomihandboken kap 5</t>
  </si>
  <si>
    <t>Slutattest leverantörsfakturor</t>
  </si>
  <si>
    <t>Slutattest internfakturor</t>
  </si>
  <si>
    <t>Lagerinventeringar med anteckning om värderingssätt ska vara ekonomiavdelningen tillhanda. Ansvarig person skickar skannade listor till redovisning@slu.se Avser egendomarna och fastighetsförvaltningen, VHI/Lövsta, UDS, ambulatoriska och NJV. Förändringen av lager bokförs av inst/motsv om inget annat meddelas vid inventeringen. Information om vad som ska framgå av listan finns i ekonomihandboken avsnitt 12.5.12</t>
  </si>
  <si>
    <t>Djurinventeringarna ska vara ekonomiavdelningen tillhanda. Skannade listor skickas av ansvarig person till redovisning@slu.se Information finns i ekonomihandboken avsnitt 12.5.13</t>
  </si>
  <si>
    <t>Avräkningsunderlag avseende lantbruksprodukter ska bokföras av inst/motsv om inget annat överenskommits. Om avräkningsunderlag inte inkommit måste inst/motsv bokföra en förväntad intäkt som periodavgränsningspost (kontering 1392/3369).</t>
  </si>
  <si>
    <t>Bokföring utlägg reseräkningar (löneskuld)</t>
  </si>
  <si>
    <t>Bokföring semesterlöneskuld</t>
  </si>
  <si>
    <t>Nollställning gemensamma kostnader (950*-projekt)</t>
  </si>
  <si>
    <t>Ekonomiavdelningen bokför fördelning från 950*-projektkoder till samlingsprojekt för kapital. Se ekonomihandboken avsnitt 5.5</t>
  </si>
  <si>
    <t>Bokslutskommentarer institutioner</t>
  </si>
  <si>
    <t>Bokslutskommentarer fakulteter/uadm</t>
  </si>
  <si>
    <t>Finansiell del av ÅR klar</t>
  </si>
  <si>
    <t>Särskild dokumentation till ESV</t>
  </si>
  <si>
    <t>Styrelsen</t>
  </si>
  <si>
    <t>Planavd</t>
  </si>
  <si>
    <t>Årsredovisning till regeringen</t>
  </si>
  <si>
    <t>Beslut årsredovisning</t>
  </si>
  <si>
    <t>Sista bokföringsdag fakulteter/uadm</t>
  </si>
  <si>
    <t>Sista bokföringsdag institutioner</t>
  </si>
  <si>
    <t>Sista dag att registrera internfakturor</t>
  </si>
  <si>
    <t>Slutattest leverantörsfakturor anläggningstillgångar</t>
  </si>
  <si>
    <t>Bokföring avskrivningar</t>
  </si>
  <si>
    <t>Sista dag att registrera kundfakturor</t>
  </si>
  <si>
    <t>Leverantörsfakturor, brytdag</t>
  </si>
  <si>
    <t>Leverantörsfakturor, bokföring oattesterade leverantörsfakturor över 50 tkr</t>
  </si>
  <si>
    <t>Koncerrapportering</t>
  </si>
  <si>
    <t>Linsrapporter uppdaterade</t>
  </si>
  <si>
    <t>Leverantörsfakturor, årsskiftesrutin</t>
  </si>
  <si>
    <t>Analysdag efter första OH-bokföring</t>
  </si>
  <si>
    <t>Veckodag</t>
  </si>
  <si>
    <t>torsdag</t>
  </si>
  <si>
    <t>ladok@slu.se</t>
  </si>
  <si>
    <t>Ladok-inloggning</t>
  </si>
  <si>
    <t>Leveranser av verifikationsmaterial från institutionerna till centralarkivet denna vecka.</t>
  </si>
  <si>
    <t xml:space="preserve">Bokslutsspecar klara och nedladdade </t>
  </si>
  <si>
    <t>Checklistan avprickad och nedladdad</t>
  </si>
  <si>
    <t>linssupport@slu.se</t>
  </si>
  <si>
    <t>Avstämt med Olof Ingesson, planeringsavdelningen</t>
  </si>
  <si>
    <t>Kolla datum!</t>
  </si>
  <si>
    <t>Sista dag för att registrera i Ladok</t>
  </si>
  <si>
    <t>Avräkningsunderlag lantbruksprodukter</t>
  </si>
  <si>
    <t>Lagerinventering klar</t>
  </si>
  <si>
    <t>Djurinventering klar</t>
  </si>
  <si>
    <t>Kl</t>
  </si>
  <si>
    <t>E-guide bokslutsspecar</t>
  </si>
  <si>
    <t>Arbetsplats bokslut</t>
  </si>
  <si>
    <t xml:space="preserve">Sista dag att spara ned upprättade bokslutsspecifikationer på den SLU-gemensamma arbetsplatsen för bokslut som heter "Ekonomiroller". Använd blanketten "bokslutsspec" som finns på ekonomiwebben. Tänk på att det av specifikationen tydligt ska framgå vad posten avser samt finnas bifogat underlag som styrker detta. Bokslutsspecen sparas ned både i pdf-format och excel-format.
Läs mer i ekonomihandbokens avsnitt 12.5.1 om vilka konton som ska stämmas av. Meddela ekonomisystem@slu.se om du inte kommer in på arbetsplatsen. En e-guide finns om hur specifikationer sparas ned på arbetsplatsen. </t>
  </si>
  <si>
    <t>ekonomisystem@slu.se</t>
  </si>
  <si>
    <t>Lins-rapporter</t>
  </si>
  <si>
    <t>Sista dag rekvisitioner, statliga</t>
  </si>
  <si>
    <t>Koncernrapportering (ESV)</t>
  </si>
  <si>
    <t>BOKSLUTSKALENDER</t>
  </si>
  <si>
    <t>Sista dag för attest av internfakturor. 
Obetalda internfakturor och motsvarande interna leverantörsfakturor som finns kvar efter detta datum kommer att krediteras/makuleras,  d v s tas bort ur systemet.</t>
  </si>
  <si>
    <t>Rubrik</t>
  </si>
  <si>
    <t>Inloggning vpvb - bokslutskommentarer</t>
  </si>
  <si>
    <t>Verifikationsmaterial skickas till Ulls hus godsmottagning, Centralarkivet Ekonomi, Ulls gränd 1, 756 51 Uppsala. Skriv ”Centralarkivet uppackning” inom parantes på försändelsen.
Se ekonomihandboken avsnitt 4.2 om arkivering av verifikationsmaterial och informationen om arkivering av inskannade kvitton och underlag till fakturor. 
Observera särskilt informationen om hur märkning av verifikationsboxarna ska se ut!</t>
  </si>
  <si>
    <t>Anslag för dec bokförs</t>
  </si>
  <si>
    <t>Anslagen för december bokförs ut till verksamheten.</t>
  </si>
  <si>
    <t>proceedosupport@slu.se</t>
  </si>
  <si>
    <t>Sista dag för leveranskvittens av ordrar</t>
  </si>
  <si>
    <t>Analysdag inför slutlig OH-bokföring 10 januari.</t>
  </si>
  <si>
    <t xml:space="preserve">Sista dag som ekonomiavdelningen kommer att bokföra rättelser och korrigeringar avseende institutioner/fakulteter. Kontakta ekonomiavdelningen före kl 12 om ni upptäckt större felaktigheter som behöver korrigeras. 
</t>
  </si>
  <si>
    <t>e-guide Söka efter faktuor i Proceedo</t>
  </si>
  <si>
    <t>Gå igenom oattesterade fakturor som ligger i flödet i Proceedo. Använd e-guiden "Söka efter fakturor i Proceedo" för att se hur många fakturor som ligger oattesterade eller för utredning.</t>
  </si>
  <si>
    <t xml:space="preserve">Brytdag för staten, d.v.s. sista dag att ta emot fakturor mellan myndigheter. Ekonomiavdelningen tar hänsyn till brytdagen när bokföringsdatum sätts på fakturan. </t>
  </si>
  <si>
    <t xml:space="preserve">Alla leverantörsfakturor som inkommit till SLU fram till och med brytdatum finns nu i proceedo för hantering. Ekonomiavdelningen meddelar när alla fakturor finns ute i flödet. </t>
  </si>
  <si>
    <t xml:space="preserve">Sista dag att skicka in underlag från försystem avseende interna kundfakturor </t>
  </si>
  <si>
    <t xml:space="preserve">Sista dag att skicka in underlag från försystem avseende externa kundfakturor </t>
  </si>
  <si>
    <t>Sista dag att skicka in filer från försystem avseende interna kundfakturor.</t>
  </si>
  <si>
    <t>OH-bokföring (1)</t>
  </si>
  <si>
    <t>Universitetsadm</t>
  </si>
  <si>
    <t>OH-bokföring (2)</t>
  </si>
  <si>
    <t>Intäktsperiodisering kontrakt (1)</t>
  </si>
  <si>
    <t>Intäktsperiodisering kontrakt (2)</t>
  </si>
  <si>
    <t xml:space="preserve">Sista dag för utbokning av centrala kostnader via fil.  </t>
  </si>
  <si>
    <t>Sista dag för universitetsadministrationen att göra utbokningar av kostnader för lokaler, undervisningslokaler, media, it, lokalservice, telefoni etc</t>
  </si>
  <si>
    <t xml:space="preserve">Sista dag att skicka in blanketter för projektavslut till redovisning@slu.se. För mer information om projektavslut, se kaptiel 5.6 "Avslut av projekt" i Ekonomihandboken. </t>
  </si>
  <si>
    <t>Ekonomihandboken kap 12</t>
  </si>
  <si>
    <t>Blanketter - avsnitt 9 "Bokslut/månadsavstämning"/ Projektavslut</t>
  </si>
  <si>
    <t>Blanketter - avsnitt 4 "Anläggningar och lös egendom"</t>
  </si>
  <si>
    <t>Sista dag att skicka in projektavslut</t>
  </si>
  <si>
    <t>Sista dag  att anmäla sålda inventarier</t>
  </si>
  <si>
    <t>Blankett transfereringar (under rubrik 1)</t>
  </si>
  <si>
    <t>Sista dag externa transfereringar</t>
  </si>
  <si>
    <t>Sista dag för icke-statliga rekvisitioner och uppdragsfakturering</t>
  </si>
  <si>
    <t>Sista dag interna transfereringar (partnerprojekt)</t>
  </si>
  <si>
    <t>Underskrivet underlag för omföringar av bidragsmedel till partnerprojekt ska vara ekonomiavdelningen tillhanda senast detta datum.
Partnerinstitutionen ansvarar för att skicka underlag över faktiska kostnader till den institution som ansvarar för huvudprojektet. Huvudinstitutionen ansvarar för att sammanställa underlag och skicka in till ekonomiavdelningen.</t>
  </si>
  <si>
    <t>Underskrivet underlag för externa transfereringar ska vara ekonomiavdelningen tillhanda senast detta datum. Mottagande myndighet måste få betalningen bokförd i år.</t>
  </si>
  <si>
    <t>Projektekonomer</t>
  </si>
  <si>
    <t>Projektrapporter uppdateras med IB-värden</t>
  </si>
  <si>
    <t>IB-värden för kontraktsfordringar läses in av ekonomiavdelningen, och projektrapporter visar därmed korrekt saldo för "Att disponera". Innan IB-värdet för kontraktsfordringar är uppdaterat är uppgiften "Att disponera" vara missvisande i projektrapporterna.</t>
  </si>
  <si>
    <t>NY UPPGIFT 2019</t>
  </si>
  <si>
    <t>Intäktsperiodisering kontrakt (3)</t>
  </si>
  <si>
    <t>fm</t>
  </si>
  <si>
    <t>Ekonomiavdelningen bokför:
* lönebaserade automatkonteringar, dvs bokföring av universitets-, fakultets-, institutions-, biblioteks- och lokalpåslag för december + periodiseringsfil. Ytterligare en bokföring sker den 10 januari.
* OH-uttaget (och lokalupplyft) från bidragsprojekt med kontrakt till OH-avstämningsprojekten 50000, 75000 resp 85000 (upplyftet). Ett andra upplyft bokförs den 10 januari.
Ekonomiavdelningen meddelar när bokföringen är gjord.</t>
  </si>
  <si>
    <t>Sista sändning av betalningar 2019</t>
  </si>
  <si>
    <t>Sista dag att meddela kontraktsgruppen om ni behöver rekvirera statliga bidrag som avser 2019.  Förfallodatum på rekvisitionerna sätts till senast den 27 december 2019. Inga manuella rekvisitioner får förekomma.
Statliga rekvisitioner kan åter göras den 22 januari.</t>
  </si>
  <si>
    <t>Sista dag att anmäla till inv-reg@slu.se att inventarier som avyttrats under 2019.</t>
  </si>
  <si>
    <t>Sista dag att skicka in filer från försystem avseende externa kundfakturor 2019.</t>
  </si>
  <si>
    <t>Kontrakt avs 2019 ska vara ekavd tillhanda</t>
  </si>
  <si>
    <t>Samtliga inkomna bidrags- och uppdragskontrakt som avser 2019 ska vara ekonomiavdelningen tillhanda.</t>
  </si>
  <si>
    <t>Alla leverantörsfakturor avseende 2019 finns i proceedo</t>
  </si>
  <si>
    <t>Sista dag för att leveranskvittera de ordrar där beställningen avser 2019 om varan eller tjänsten blivit levererad 2019.</t>
  </si>
  <si>
    <t>Sista dag för bokföring av inbetalningar 2019</t>
  </si>
  <si>
    <t>Alla kontrakt avs 2019 finns registrerade i projektmodulen.</t>
  </si>
  <si>
    <t>Makulering av oattesterade internfakturor 2019</t>
  </si>
  <si>
    <t>Sista dagen för institutionernas/motsv bokföring avseende 2019.
Om rättelser eller omföringar av löner sker i period 201912 efter ekonomiavdelningens bokföring av OH, måste påslagen räknas om. För bidragsprojekt måste OH-upplyftet korrigeras mot projektet för OH- avstämning.
Även andra omföringar kan påverka OH-upplyften för bidragsfinansierade projekt. Maila redovisning@slu.se om du är osäker.</t>
  </si>
  <si>
    <t>Sista dagen för faktulteterna att bokföra på 2019. Nollställning av projekt 9600 på fakulteten ska vara gjord.</t>
  </si>
  <si>
    <t>Ekonomiavdelningen skickar preliminärt ekonomiskt utfall för år 2019 till det statliga koncernrapporteringssystemet Hermes (Ekonomistyrningsverket).</t>
  </si>
  <si>
    <t xml:space="preserve">SLU Holding lämnar besked om preliminärt resultat för 2019. </t>
  </si>
  <si>
    <t>Sista analysdag bokslut 2019</t>
  </si>
  <si>
    <t xml:space="preserve">
Sista tillfälle att analysera institutionens utfall 2019. Kontakta ekonomiavdelningen omgående om periodiseringar eller annan bokföring verkar vara felaktig!</t>
  </si>
  <si>
    <t>Sista dag för ekavd att bokföra rättelser från inst i period 201912</t>
  </si>
  <si>
    <t xml:space="preserve">Ekonomiavdelningen rapportera in SLUs slutliga utfall 2019 till det statliga koncernrapporteringssystemet. </t>
  </si>
  <si>
    <t>Årsredovisningen 2019 fastställs av SLU:s styrelse.</t>
  </si>
  <si>
    <t>Årsredovisningen 2019 ska vara lämnad till regeringen.</t>
  </si>
  <si>
    <t>em</t>
  </si>
  <si>
    <t>Sista ordinarie sändning av betalningar 2019. Betalningar som måste vara leverantör/mottagare tillhanda senast 31 december 2019 behöver vara slutattesterade senast den 19 december.</t>
  </si>
  <si>
    <t xml:space="preserve">Extern fakturering:
Sista dag att registrera externa försäljningsordrar som avser 2019. Tidigt morgonen den 3 januari skickas fakturafilen från ekonomiavdelningen. Externa försäljningsordrar kan skrivas i perioden 3-21 januari, men de kommer att faktureras/bokföras först den 22 januari i period 202001.
</t>
  </si>
  <si>
    <t>Alla nya projekt och kontrakt som inkommit senast den 4 januari ska vara registrerade i projektmodulen. Efter detta datum registreras endast projekt och projektdelar som ska gälla från period 202001.</t>
  </si>
  <si>
    <t>Ekonomiavdelningen bokför utlägg från reseräkningar (löneskuld). Bokföringen sker på sjuställigt kostnadsställe på särskilda projektnummer som inte behöver nollställas. Bokföringen reverseras i period 202001.</t>
  </si>
  <si>
    <t>En första periodisering av projekt med kontrakt för att möjliggöra avstämning på institutionen. En andra intäktsperiodisering sker den  10 januari, och slutlig intäktsperiodisering den 15 januari.</t>
  </si>
  <si>
    <t>(Alla)</t>
  </si>
  <si>
    <t>kl 10</t>
  </si>
  <si>
    <t>Sista dag (senast kl 10) att meddela kontraktsgruppen fakturering av uppdrag och behov av att rekvirera medel från icke-statliga bidragsgivare avseende 2019. Fakturorna/rekvisitionerna bokförs och skickas iväg den 3:e januari.
Den 22 januari kommer kontraktsgruppen åter att fakturera/rekvirera bidrag och uppdrag.</t>
  </si>
  <si>
    <t>Sista dag för ekonomiavdelningen att bokföra löpande inbetalningar daterade t o m 2019-12-31. Rättelser efter avstämningar kan göras t.o.m. 2019-01-13.</t>
  </si>
  <si>
    <t xml:space="preserve">Startdatum 2020 för registrering av kontrakt, samt rekvisitioner och fakturering av kontrakt. </t>
  </si>
  <si>
    <t>Startdatum 2020 för internfakturering. Försäljningsordrar gjorda efter 14 december faktureras.</t>
  </si>
  <si>
    <t>Startdatum 2020 för externfakturering. Försäljningsordrar gjorda efter 2 januari faktureras.</t>
  </si>
  <si>
    <t>Startdatum 2020: rekvisitioner, registrering och fakturering kontrakt</t>
  </si>
  <si>
    <t>Startdatum 2020: internfakturering</t>
  </si>
  <si>
    <t>Startdatum 2020: externfakturering</t>
  </si>
  <si>
    <t>Ekonomiavdelningen ändrar bokföringsdatum till 2019-12-31 för samtliga leverantörsfakturor under perioden 2020-01-01--2020-03. 
Se i ekonomihandbokens avsnitt 12.2.5, Bokslut, om periodisering ska göras beroende på produktens/tjänstens leveransdatum och fakturans ankomsttidpunkt.</t>
  </si>
  <si>
    <t>Kolla upp oattesterade leverantörsfakturor inför sista dag att attestera fakturor 8 jan</t>
  </si>
  <si>
    <t xml:space="preserve">Analysdag - fokus löner och projekt. 
Säkerställ att lönekonteringar är rätt inför att automatkonteringar och OH-uttag för bidragsfinansierade projekt bokförs sista gången den 10 januari! Använd gärna rapporten "Löner per redovisningsområde", samt "Löner per projekt" för avstämning och analys.
Gå igenom negativa projektsaldon och stäm av om eventuella oregistrerade kontrakt avseende 2019 finns. Meddela  kontraktsgruppen. Använd t ex rapporten "Projektöversikt" i UBW.
Stäm av institutionens poster i balansräkningen. Använd gärna frågemallen "BR- bokslutsspec" vid analys. </t>
  </si>
  <si>
    <t>Kreditering av obetalda internfakturor i UBW och makulering av intern leverantörsfaktura i Proceedo.</t>
  </si>
  <si>
    <t>Analysdag! Fokus: rättvisande resultat per redovisningsområde
Säkerställ att bokföringen ser korrekt ut vad gäller redovisningsområden. För detta ändamål kan t ex Linsrapporten "RR per verksamhet" användas. Det går också att använda rapporten "RR per redovisningsområde" som finns under rapportfliken i UBW under mappen "Bokslut".</t>
  </si>
  <si>
    <t>UBW stängs för registrering, men är öppet för uppföljning. Ekonomiavdelningen meddelar när UBW åter är öppet för registrering.
Detta för att ekonomiavdelningen ska bokföra
* den slutliga bokföringen av lönebaserade automatkonteringar, dvs universitets-, fakultets-, institutions-, biblioteks- och lokalpåslag för december.
* det slutliga OH-uttaget (och lokalupplyftet) från bidragsprojekt med kontrakt till OH-avstämningsprojekten kod 50000, 75000 resp 85000 (upplyftet).</t>
  </si>
  <si>
    <t>Sista dagen att skriva interna försäljningsordrar. Natten mot den 14 dec faktureras ordrarna. Interna försäljningsordrar kan skrivas även efter detta datum, men de kommer att faktureras den 22 januari i period 202001. Endast utförd tjänst eller levererad vara får faktureras. De internfaktutor som inte slutattesterats 8 januari 2020 kommer makuleras.</t>
  </si>
  <si>
    <t>En andra periodisering av projekt med kontrakt för att möjliggöra avstämning på institutionen. En tredje periodisering sker den 15 januari.</t>
  </si>
  <si>
    <t xml:space="preserve">Sista dag för slutattest i Proceedo för år 2019.  Leverantörsfakturor inkomna t.o.m brytdagen finns för attest och kontering den 7 januari. Alla fakturor som tillhör 2019 ska vara slutattesterade av behörig person om fakturan är riktig. 
Ekonomiavdelningen meddelar via mail när fakturorna finns tillgängliga för mottagarna. Fakturor inkomna efter brytdagen finns också tillgängliga i Proceedo men kommer att bokföras i period 202001.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</si>
</sst>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yyyy\-mm\-dd;@"/>
    <numFmt numFmtId="165" formatCode="yy/mm/dd;@"/>
    <numFmt numFmtId="166" formatCode="&quot;kl &quot;hh:mm;@"/>
    <numFmt numFmtId="167" formatCode="[$-41D]d\ mmmm\ yyyy;@"/>
  </numFmts>
  <fonts count="19" x14ac:knownFonts="1">
    <font>
      <sz val="10"/>
      <color rgb="FF000000"/>
      <name val="Times New Roman"/>
      <charset val="204"/>
    </font>
    <font>
      <sz val="12"/>
      <color rgb="FF000000"/>
      <name val="Arial"/>
      <family val="2"/>
    </font>
    <font>
      <sz val="10"/>
      <color rgb="FF000000"/>
      <name val="Arial"/>
      <family val="2"/>
    </font>
    <font>
      <sz val="12"/>
      <name val="Arial"/>
      <family val="2"/>
    </font>
    <font>
      <u/>
      <sz val="10"/>
      <color theme="10"/>
      <name val="Times New Roman"/>
      <family val="1"/>
    </font>
    <font>
      <b/>
      <sz val="9"/>
      <name val="Arial"/>
      <family val="2"/>
    </font>
    <font>
      <sz val="9"/>
      <color rgb="FF000000"/>
      <name val="Arial"/>
      <family val="2"/>
    </font>
    <font>
      <sz val="9"/>
      <name val="Arial"/>
      <family val="2"/>
    </font>
    <font>
      <b/>
      <i/>
      <sz val="9"/>
      <name val="Arial"/>
      <family val="2"/>
    </font>
    <font>
      <i/>
      <sz val="10"/>
      <color rgb="FF000000"/>
      <name val="Times New Roman"/>
      <family val="1"/>
    </font>
    <font>
      <sz val="10"/>
      <color rgb="FF000000"/>
      <name val="Times New Roman"/>
      <family val="1"/>
    </font>
    <font>
      <b/>
      <sz val="16"/>
      <color rgb="FF000000"/>
      <name val="Times New Roman"/>
      <family val="1"/>
    </font>
    <font>
      <b/>
      <sz val="14"/>
      <color theme="0"/>
      <name val="Arial"/>
      <family val="2"/>
    </font>
    <font>
      <b/>
      <sz val="10"/>
      <color rgb="FFFF0000"/>
      <name val="Times New Roman"/>
      <family val="1"/>
    </font>
    <font>
      <sz val="10"/>
      <name val="Times New Roman"/>
      <family val="1"/>
    </font>
    <font>
      <sz val="10"/>
      <color rgb="FF000000"/>
      <name val="Arial"/>
    </font>
    <font>
      <b/>
      <sz val="10"/>
      <color rgb="FF000000"/>
      <name val="Arial"/>
    </font>
    <font>
      <sz val="14"/>
      <color rgb="FF000000"/>
      <name val="Arial"/>
    </font>
    <font>
      <b/>
      <sz val="12"/>
      <name val="Arial"/>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6"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cellStyleXfs>
  <cellXfs count="78">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2" borderId="0" xfId="0" applyFont="1" applyFill="1" applyBorder="1" applyAlignment="1">
      <alignment horizontal="center" vertical="center"/>
    </xf>
    <xf numFmtId="165" fontId="2" fillId="0" borderId="0" xfId="0" applyNumberFormat="1" applyFont="1" applyFill="1" applyBorder="1" applyAlignment="1">
      <alignment horizontal="left" vertical="center"/>
    </xf>
    <xf numFmtId="0" fontId="11" fillId="0" borderId="0" xfId="0" applyFont="1" applyFill="1" applyBorder="1" applyAlignment="1">
      <alignment horizontal="left" vertical="top"/>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165" fontId="1" fillId="3" borderId="1" xfId="0" applyNumberFormat="1" applyFont="1" applyFill="1" applyBorder="1" applyAlignment="1">
      <alignment horizontal="left" vertical="center" wrapText="1"/>
    </xf>
    <xf numFmtId="0" fontId="7"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3" borderId="1" xfId="1" applyFill="1" applyBorder="1" applyAlignment="1">
      <alignment horizontal="left" vertical="center" wrapText="1"/>
    </xf>
    <xf numFmtId="164" fontId="6" fillId="3"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165" fontId="3" fillId="3" borderId="1" xfId="0" applyNumberFormat="1" applyFont="1" applyFill="1" applyBorder="1" applyAlignment="1">
      <alignment horizontal="left" vertical="center" wrapText="1"/>
    </xf>
    <xf numFmtId="0" fontId="1"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20" fontId="3" fillId="3" borderId="1" xfId="0" applyNumberFormat="1" applyFont="1" applyFill="1" applyBorder="1" applyAlignment="1">
      <alignment horizontal="left" vertical="center" wrapText="1"/>
    </xf>
    <xf numFmtId="0" fontId="5" fillId="3" borderId="1" xfId="0" applyFont="1" applyFill="1" applyBorder="1" applyAlignment="1">
      <alignment horizontal="center" vertical="center"/>
    </xf>
    <xf numFmtId="165" fontId="1" fillId="3" borderId="3" xfId="0" applyNumberFormat="1" applyFont="1" applyFill="1" applyBorder="1" applyAlignment="1">
      <alignment horizontal="left" vertical="center" wrapText="1"/>
    </xf>
    <xf numFmtId="164" fontId="6" fillId="3" borderId="3"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4" fillId="3" borderId="3" xfId="1" applyFill="1" applyBorder="1" applyAlignment="1">
      <alignment horizontal="left" vertical="center" wrapText="1"/>
    </xf>
    <xf numFmtId="165" fontId="12" fillId="4" borderId="1" xfId="0" applyNumberFormat="1" applyFont="1" applyFill="1" applyBorder="1" applyAlignment="1">
      <alignment horizontal="left" vertical="center"/>
    </xf>
    <xf numFmtId="0" fontId="12" fillId="4" borderId="1" xfId="0" applyFont="1" applyFill="1" applyBorder="1" applyAlignment="1">
      <alignment horizontal="center" vertical="center"/>
    </xf>
    <xf numFmtId="0" fontId="12" fillId="4" borderId="1" xfId="0" applyFont="1" applyFill="1" applyBorder="1" applyAlignment="1">
      <alignment horizontal="left" vertical="center"/>
    </xf>
    <xf numFmtId="0" fontId="4" fillId="3" borderId="2" xfId="1" applyFill="1" applyBorder="1" applyAlignment="1">
      <alignment horizontal="left" wrapText="1"/>
    </xf>
    <xf numFmtId="0" fontId="4" fillId="3" borderId="4" xfId="1" applyFill="1" applyBorder="1" applyAlignment="1">
      <alignment horizontal="left" wrapText="1"/>
    </xf>
    <xf numFmtId="0" fontId="0" fillId="0" borderId="4" xfId="0" applyFill="1" applyBorder="1" applyAlignment="1">
      <alignment horizontal="left" wrapText="1"/>
    </xf>
    <xf numFmtId="0" fontId="0" fillId="0" borderId="0" xfId="0" applyFill="1" applyBorder="1" applyAlignment="1">
      <alignment horizontal="left" vertical="center"/>
    </xf>
    <xf numFmtId="0" fontId="4" fillId="0" borderId="3" xfId="1" applyFill="1" applyBorder="1" applyAlignment="1">
      <alignment horizontal="left" vertical="center" wrapText="1"/>
    </xf>
    <xf numFmtId="0" fontId="13" fillId="0" borderId="0" xfId="0" applyFont="1" applyFill="1" applyBorder="1" applyAlignment="1">
      <alignment horizontal="left" vertical="top"/>
    </xf>
    <xf numFmtId="164" fontId="7" fillId="3" borderId="1" xfId="0" applyNumberFormat="1" applyFont="1" applyFill="1" applyBorder="1" applyAlignment="1">
      <alignment horizontal="center" vertical="center" wrapText="1"/>
    </xf>
    <xf numFmtId="0" fontId="14" fillId="0" borderId="0" xfId="0" applyFont="1" applyFill="1" applyBorder="1" applyAlignment="1">
      <alignment horizontal="left" vertical="top"/>
    </xf>
    <xf numFmtId="166" fontId="1" fillId="3" borderId="1" xfId="0" applyNumberFormat="1" applyFont="1" applyFill="1" applyBorder="1" applyAlignment="1">
      <alignment horizontal="left" vertical="center" wrapText="1"/>
    </xf>
    <xf numFmtId="0" fontId="4" fillId="0" borderId="0" xfId="1" applyAlignment="1">
      <alignment horizontal="left" vertical="center"/>
    </xf>
    <xf numFmtId="0" fontId="0" fillId="0" borderId="0" xfId="0" applyFill="1" applyBorder="1" applyAlignment="1">
      <alignment horizontal="left" vertical="top" wrapText="1"/>
    </xf>
    <xf numFmtId="0" fontId="4" fillId="0" borderId="1" xfId="1" applyBorder="1" applyAlignment="1">
      <alignment horizontal="left" vertical="center"/>
    </xf>
    <xf numFmtId="0" fontId="0" fillId="0" borderId="0" xfId="0" applyFill="1" applyBorder="1" applyAlignment="1">
      <alignment horizontal="left" vertical="top"/>
    </xf>
    <xf numFmtId="0" fontId="5" fillId="2" borderId="1" xfId="0" applyFont="1" applyFill="1" applyBorder="1" applyAlignment="1">
      <alignment horizontal="center" vertical="center" wrapText="1"/>
    </xf>
    <xf numFmtId="165" fontId="1" fillId="3" borderId="1" xfId="0" applyNumberFormat="1" applyFont="1" applyFill="1" applyBorder="1" applyAlignment="1">
      <alignment horizontal="left" vertical="center" wrapText="1"/>
    </xf>
    <xf numFmtId="0" fontId="7"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3" borderId="1" xfId="1" applyFill="1" applyBorder="1" applyAlignment="1">
      <alignment horizontal="left" vertical="center" wrapText="1"/>
    </xf>
    <xf numFmtId="164" fontId="6" fillId="3" borderId="1" xfId="0" applyNumberFormat="1" applyFont="1" applyFill="1" applyBorder="1" applyAlignment="1">
      <alignment horizontal="center" vertical="center" wrapText="1"/>
    </xf>
    <xf numFmtId="165" fontId="1" fillId="0" borderId="1" xfId="0" applyNumberFormat="1" applyFont="1" applyFill="1" applyBorder="1" applyAlignment="1">
      <alignment horizontal="left" vertical="center" wrapText="1"/>
    </xf>
    <xf numFmtId="165" fontId="3" fillId="0" borderId="1" xfId="0" applyNumberFormat="1" applyFont="1" applyFill="1" applyBorder="1" applyAlignment="1">
      <alignment horizontal="left" vertical="center" wrapText="1"/>
    </xf>
    <xf numFmtId="0" fontId="0" fillId="0" borderId="1" xfId="0" applyFill="1" applyBorder="1" applyAlignment="1">
      <alignment horizontal="left" vertical="top"/>
    </xf>
    <xf numFmtId="0" fontId="0" fillId="3" borderId="0" xfId="0" applyFill="1" applyBorder="1" applyAlignment="1">
      <alignment horizontal="left" vertical="top"/>
    </xf>
    <xf numFmtId="0" fontId="4" fillId="3" borderId="0" xfId="1" applyFill="1" applyBorder="1" applyAlignment="1">
      <alignment horizontal="left" vertical="center" wrapText="1"/>
    </xf>
    <xf numFmtId="0" fontId="3" fillId="3" borderId="0" xfId="0" applyFont="1" applyFill="1" applyBorder="1" applyAlignment="1">
      <alignment horizontal="left" vertical="center" wrapText="1"/>
    </xf>
    <xf numFmtId="0" fontId="10" fillId="3" borderId="0" xfId="0" applyFont="1" applyFill="1" applyBorder="1" applyAlignment="1">
      <alignment horizontal="left" vertical="top"/>
    </xf>
    <xf numFmtId="0" fontId="15" fillId="0" borderId="0" xfId="0" applyFont="1" applyFill="1" applyBorder="1" applyAlignment="1">
      <alignment horizontal="left" vertical="top" wrapText="1" indent="1"/>
    </xf>
    <xf numFmtId="0" fontId="16" fillId="0" borderId="0" xfId="0" pivotButton="1" applyFont="1" applyFill="1" applyBorder="1" applyAlignment="1">
      <alignment horizontal="left" vertical="top" wrapText="1"/>
    </xf>
    <xf numFmtId="0" fontId="15" fillId="0" borderId="0" xfId="0" applyFont="1" applyFill="1" applyBorder="1" applyAlignment="1">
      <alignment horizontal="left" vertical="top" wrapText="1"/>
    </xf>
    <xf numFmtId="0" fontId="17" fillId="0" borderId="0" xfId="0" pivotButton="1" applyFont="1" applyFill="1" applyBorder="1" applyAlignment="1">
      <alignment horizontal="left" vertical="top" wrapText="1"/>
    </xf>
    <xf numFmtId="167" fontId="18" fillId="0" borderId="0" xfId="0" applyNumberFormat="1" applyFont="1" applyFill="1" applyBorder="1" applyAlignment="1">
      <alignment horizontal="left" vertical="top" wrapText="1"/>
    </xf>
    <xf numFmtId="165" fontId="1" fillId="3" borderId="2" xfId="0" applyNumberFormat="1" applyFont="1" applyFill="1" applyBorder="1" applyAlignment="1">
      <alignment horizontal="left" vertical="center" wrapText="1"/>
    </xf>
    <xf numFmtId="0" fontId="0" fillId="0" borderId="4" xfId="0" applyFill="1" applyBorder="1" applyAlignment="1">
      <alignment horizontal="left" vertical="center" wrapText="1"/>
    </xf>
    <xf numFmtId="0" fontId="0" fillId="0" borderId="3" xfId="0" applyFill="1" applyBorder="1" applyAlignment="1">
      <alignment horizontal="left" vertical="center" wrapText="1"/>
    </xf>
    <xf numFmtId="0" fontId="5" fillId="3" borderId="2"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3" fillId="3" borderId="2" xfId="0" applyFont="1" applyFill="1" applyBorder="1" applyAlignment="1">
      <alignment horizontal="left" vertical="center" wrapText="1"/>
    </xf>
    <xf numFmtId="165" fontId="3" fillId="3" borderId="2" xfId="0" applyNumberFormat="1"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3" xfId="0" applyFont="1" applyFill="1" applyBorder="1" applyAlignment="1">
      <alignment horizontal="left" vertical="center" wrapText="1"/>
    </xf>
  </cellXfs>
  <cellStyles count="2">
    <cellStyle name="Hyperlink" xfId="1" builtinId="8"/>
    <cellStyle name="Normal" xfId="0" builtinId="0"/>
  </cellStyles>
  <dxfs count="76">
    <dxf>
      <font>
        <color auto="1"/>
      </font>
    </dxf>
    <dxf>
      <numFmt numFmtId="167" formatCode="[$-41D]d\ mmmm\ yyyy;@"/>
    </dxf>
    <dxf>
      <font>
        <sz val="12"/>
      </font>
    </dxf>
    <dxf>
      <font>
        <b/>
      </font>
    </dxf>
    <dxf>
      <font>
        <name val="Arial"/>
        <scheme val="none"/>
      </font>
    </dxf>
    <dxf>
      <font>
        <name val="Arial"/>
        <scheme val="none"/>
      </font>
    </dxf>
    <dxf>
      <font>
        <sz val="14"/>
      </font>
    </dxf>
    <dxf>
      <font>
        <name val="Arial"/>
        <scheme val="none"/>
      </font>
    </dxf>
    <dxf>
      <font>
        <name val="Arial"/>
        <scheme val="none"/>
      </font>
    </dxf>
    <dxf>
      <font>
        <b/>
      </font>
    </dxf>
    <dxf>
      <font>
        <name val="Arial"/>
        <scheme val="none"/>
      </font>
    </dxf>
    <dxf>
      <font>
        <name val="Arial"/>
        <scheme val="none"/>
      </font>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font>
        <b/>
        <sz val="12"/>
        <color auto="1"/>
        <name val="Arial"/>
        <scheme val="none"/>
      </font>
      <numFmt numFmtId="168" formatCode="[$-41D]d\ mmmm\ /yy;@"/>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top style="thin">
          <color theme="6" tint="0.79998168889431442"/>
        </top>
        <bottom style="thin">
          <color theme="6" tint="0.79998168889431442"/>
        </bottom>
      </border>
    </dxf>
    <dxf>
      <border>
        <top style="thin">
          <color theme="6" tint="0.79998168889431442"/>
        </top>
        <bottom style="thin">
          <color theme="6" tint="0.79998168889431442"/>
        </bottom>
      </border>
    </dxf>
    <dxf>
      <fill>
        <patternFill patternType="solid">
          <fgColor theme="6" tint="0.79998168889431442"/>
          <bgColor theme="6" tint="0.79998168889431442"/>
        </patternFill>
      </fill>
      <border>
        <bottom style="thin">
          <color theme="6"/>
        </bottom>
      </border>
    </dxf>
    <dxf>
      <font>
        <color theme="0"/>
      </font>
      <fill>
        <patternFill patternType="solid">
          <fgColor theme="6" tint="0.39997558519241921"/>
          <bgColor theme="6" tint="0.39997558519241921"/>
        </patternFill>
      </fill>
      <border>
        <bottom style="thin">
          <color theme="6" tint="0.79998168889431442"/>
        </bottom>
        <horizontal style="thin">
          <color theme="6" tint="0.39997558519241921"/>
        </horizontal>
      </border>
    </dxf>
    <dxf>
      <border>
        <bottom style="thin">
          <color theme="6" tint="0.59999389629810485"/>
        </bottom>
      </border>
    </dxf>
    <dxf>
      <font>
        <b/>
        <color theme="1"/>
      </font>
      <fill>
        <patternFill patternType="solid">
          <fgColor theme="0" tint="-0.14999847407452621"/>
          <bgColor theme="0" tint="-0.14999847407452621"/>
        </patternFill>
      </fill>
    </dxf>
    <dxf>
      <font>
        <b/>
        <color theme="0"/>
      </font>
      <fill>
        <patternFill patternType="solid">
          <fgColor theme="6" tint="0.39997558519241921"/>
          <bgColor theme="6" tint="0.39997558519241921"/>
        </patternFill>
      </fill>
    </dxf>
    <dxf>
      <font>
        <b/>
        <color theme="0"/>
      </font>
    </dxf>
    <dxf>
      <border>
        <left style="thin">
          <color theme="6" tint="-0.249977111117893"/>
        </left>
        <right style="thin">
          <color theme="6" tint="-0.249977111117893"/>
        </right>
      </border>
    </dxf>
    <dxf>
      <border>
        <top style="thin">
          <color theme="6" tint="-0.249977111117893"/>
        </top>
        <bottom style="thin">
          <color theme="6" tint="-0.249977111117893"/>
        </bottom>
        <horizontal style="thin">
          <color theme="6" tint="-0.249977111117893"/>
        </horizontal>
      </border>
    </dxf>
    <dxf>
      <font>
        <b/>
        <color theme="1"/>
      </font>
      <border>
        <top style="double">
          <color theme="6" tint="-0.249977111117893"/>
        </top>
      </border>
    </dxf>
    <dxf>
      <font>
        <color theme="0"/>
      </font>
      <fill>
        <patternFill patternType="solid">
          <fgColor theme="6" tint="-0.249977111117893"/>
          <bgColor theme="6" tint="-0.249977111117893"/>
        </patternFill>
      </fill>
      <border>
        <horizontal style="thin">
          <color theme="6" tint="-0.249977111117893"/>
        </horizontal>
      </border>
    </dxf>
    <dxf>
      <font>
        <color theme="1"/>
      </font>
      <border>
        <horizontal style="thin">
          <color theme="6" tint="0.79998168889431442"/>
        </horizontal>
      </border>
    </dxf>
    <dxf>
      <border>
        <top style="thin">
          <color theme="6" tint="0.79998168889431442"/>
        </top>
        <bottom style="thin">
          <color theme="6" tint="0.79998168889431442"/>
        </bottom>
      </border>
    </dxf>
    <dxf>
      <border>
        <top style="thin">
          <color theme="6" tint="0.79998168889431442"/>
        </top>
        <bottom style="thin">
          <color theme="6" tint="0.79998168889431442"/>
        </bottom>
      </border>
    </dxf>
    <dxf>
      <fill>
        <patternFill patternType="solid">
          <fgColor theme="6" tint="0.79998168889431442"/>
          <bgColor theme="6" tint="0.79998168889431442"/>
        </patternFill>
      </fill>
      <border>
        <bottom style="thin">
          <color theme="6"/>
        </bottom>
      </border>
    </dxf>
    <dxf>
      <font>
        <color theme="0"/>
      </font>
      <fill>
        <patternFill patternType="solid">
          <fgColor theme="6" tint="0.39997558519241921"/>
          <bgColor theme="6" tint="0.39997558519241921"/>
        </patternFill>
      </fill>
      <border>
        <bottom style="thin">
          <color theme="6" tint="0.79998168889431442"/>
        </bottom>
        <horizontal style="thin">
          <color theme="6" tint="0.39997558519241921"/>
        </horizontal>
      </border>
    </dxf>
    <dxf>
      <border>
        <bottom style="thin">
          <color theme="6" tint="0.59999389629810485"/>
        </bottom>
      </border>
    </dxf>
    <dxf>
      <font>
        <b/>
        <color theme="1"/>
      </font>
      <fill>
        <patternFill patternType="solid">
          <fgColor theme="0" tint="-0.14999847407452621"/>
          <bgColor theme="0" tint="-0.14999847407452621"/>
        </patternFill>
      </fill>
    </dxf>
    <dxf>
      <font>
        <b/>
        <color theme="0"/>
      </font>
      <fill>
        <patternFill patternType="solid">
          <fgColor theme="6" tint="0.39997558519241921"/>
          <bgColor theme="6" tint="0.39997558519241921"/>
        </patternFill>
      </fill>
    </dxf>
    <dxf>
      <font>
        <b/>
        <color theme="0"/>
      </font>
    </dxf>
    <dxf>
      <border>
        <left style="thin">
          <color theme="6" tint="-0.249977111117893"/>
        </left>
        <right style="thin">
          <color theme="6" tint="-0.249977111117893"/>
        </right>
      </border>
    </dxf>
    <dxf>
      <border>
        <top style="thin">
          <color theme="6" tint="-0.249977111117893"/>
        </top>
        <bottom style="thin">
          <color theme="6" tint="-0.249977111117893"/>
        </bottom>
        <horizontal style="thin">
          <color theme="6" tint="-0.249977111117893"/>
        </horizontal>
      </border>
    </dxf>
    <dxf>
      <font>
        <b/>
        <color theme="1"/>
      </font>
      <border>
        <top style="double">
          <color theme="6" tint="-0.249977111117893"/>
        </top>
      </border>
    </dxf>
    <dxf>
      <font>
        <color theme="0"/>
      </font>
      <fill>
        <patternFill patternType="solid">
          <fgColor theme="6" tint="-0.249977111117893"/>
          <bgColor theme="6" tint="-0.249977111117893"/>
        </patternFill>
      </fill>
      <border>
        <horizontal style="thin">
          <color theme="6" tint="-0.249977111117893"/>
        </horizontal>
      </border>
    </dxf>
    <dxf>
      <font>
        <color theme="1"/>
      </font>
      <border>
        <horizontal style="thin">
          <color theme="6" tint="0.79998168889431442"/>
        </horizontal>
      </border>
    </dxf>
  </dxfs>
  <tableStyles count="2" defaultTableStyle="TableStyleMedium9" defaultPivotStyle="PivotStyleMedium4">
    <tableStyle name="PivotStyleMedium4 2" table="0" count="13">
      <tableStyleElement type="wholeTable" dxfId="75"/>
      <tableStyleElement type="headerRow" dxfId="74"/>
      <tableStyleElement type="totalRow" dxfId="73"/>
      <tableStyleElement type="firstRowStripe" dxfId="72"/>
      <tableStyleElement type="firstColumnStripe" dxfId="71"/>
      <tableStyleElement type="firstHeaderCell" dxfId="70"/>
      <tableStyleElement type="firstSubtotalRow" dxfId="69"/>
      <tableStyleElement type="secondSubtotalRow" dxfId="68"/>
      <tableStyleElement type="firstColumnSubheading" dxfId="67"/>
      <tableStyleElement type="firstRowSubheading" dxfId="66"/>
      <tableStyleElement type="secondRowSubheading" dxfId="65"/>
      <tableStyleElement type="pageFieldLabels" dxfId="64"/>
      <tableStyleElement type="pageFieldValues" dxfId="63"/>
    </tableStyle>
    <tableStyle name="PivotStyleMedium4 3" table="0" count="13">
      <tableStyleElement type="wholeTable" dxfId="62"/>
      <tableStyleElement type="headerRow" dxfId="61"/>
      <tableStyleElement type="totalRow" dxfId="60"/>
      <tableStyleElement type="firstRowStripe" dxfId="59"/>
      <tableStyleElement type="firstColumnStripe" dxfId="58"/>
      <tableStyleElement type="firstHeaderCell" dxfId="57"/>
      <tableStyleElement type="firstSubtotalRow" dxfId="56"/>
      <tableStyleElement type="secondSubtotalRow" dxfId="55"/>
      <tableStyleElement type="firstColumnSubheading" dxfId="54"/>
      <tableStyleElement type="firstRowSubheading" dxfId="53"/>
      <tableStyleElement type="secondRowSubheading" dxfId="52"/>
      <tableStyleElement type="pageFieldLabels" dxfId="51"/>
      <tableStyleElement type="pageFieldValues" dxfId="5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Åsa Cervin Hedfors" refreshedDate="43787.712391666668" createdVersion="5" refreshedVersion="5" minRefreshableVersion="3" recordCount="64">
  <cacheSource type="worksheet">
    <worksheetSource ref="A1:I65" sheet="Kaldender bokslut - detaljer"/>
  </cacheSource>
  <cacheFields count="9">
    <cacheField name="Datum" numFmtId="0">
      <sharedItems containsNonDate="0" containsDate="1" containsString="0" containsBlank="1" minDate="2017-01-19T00:00:00" maxDate="2020-02-23T00:00:00" count="101">
        <d v="2019-12-11T00:00:00"/>
        <d v="2019-12-12T00:00:00"/>
        <d v="2019-12-13T00:00:00"/>
        <d v="2019-12-16T00:00:00"/>
        <d v="2019-12-19T00:00:00"/>
        <d v="2019-12-20T00:00:00"/>
        <d v="2019-12-27T00:00:00"/>
        <d v="2020-01-01T00:00:00"/>
        <d v="2020-01-02T00:00:00"/>
        <d v="2020-01-03T00:00:00"/>
        <d v="2020-01-07T00:00:00"/>
        <d v="2020-01-08T00:00:00"/>
        <d v="2020-01-09T00:00:00"/>
        <d v="2020-01-10T00:00:00"/>
        <d v="2020-01-13T00:00:00"/>
        <d v="2020-01-14T00:00:00"/>
        <d v="2020-01-15T00:00:00"/>
        <d v="2020-01-16T00:00:00"/>
        <m/>
        <d v="2020-01-17T00:00:00"/>
        <d v="2020-01-20T00:00:00"/>
        <d v="2020-01-22T00:00:00"/>
        <d v="2020-01-23T00:00:00"/>
        <d v="2020-01-24T00:00:00"/>
        <d v="2020-01-27T00:00:00"/>
        <d v="2020-01-31T00:00:00"/>
        <d v="2020-02-14T00:00:00"/>
        <d v="2020-02-20T00:00:00"/>
        <d v="2020-02-22T00:00:00"/>
        <d v="2019-01-18T00:00:00" u="1"/>
        <d v="2019-01-14T00:00:00" u="1"/>
        <d v="2018-01-10T00:00:00" u="1"/>
        <d v="2019-01-10T00:00:00" u="1"/>
        <d v="2020-01-06T00:00:00" u="1"/>
        <d v="2018-01-02T00:00:00" u="1"/>
        <d v="2019-01-02T00:00:00" u="1"/>
        <d v="2017-02-22T00:00:00" u="1"/>
        <d v="2018-02-22T00:00:00" u="1"/>
        <d v="2019-02-22T00:00:00" u="1"/>
        <d v="2018-12-13T00:00:00" u="1"/>
        <d v="2018-01-29T00:00:00" u="1"/>
        <d v="2018-01-25T00:00:00" u="1"/>
        <d v="2019-01-25T00:00:00" u="1"/>
        <d v="2019-01-21T00:00:00" u="1"/>
        <d v="2017-02-02T00:00:00" u="1"/>
        <d v="2018-02-02T00:00:00" u="1"/>
        <d v="2018-01-17T00:00:00" u="1"/>
        <d v="2019-01-17T00:00:00" u="1"/>
        <d v="2018-01-09T00:00:00" u="1"/>
        <d v="2019-01-09T00:00:00" u="1"/>
        <d v="2018-01-05T00:00:00" u="1"/>
        <d v="2018-01-01T00:00:00" u="1"/>
        <d v="2019-01-01T00:00:00" u="1"/>
        <d v="2018-12-28T00:00:00" u="1"/>
        <d v="2017-12-20T00:00:00" u="1"/>
        <d v="2018-12-20T00:00:00" u="1"/>
        <d v="2017-12-12T00:00:00" u="1"/>
        <d v="2018-12-12T00:00:00" u="1"/>
        <d v="2019-01-28T00:00:00" u="1"/>
        <d v="2018-01-24T00:00:00" u="1"/>
        <d v="2019-01-24T00:00:00" u="1"/>
        <d v="2017-02-01T00:00:00" u="1"/>
        <d v="2018-02-01T00:00:00" u="1"/>
        <d v="2018-01-16T00:00:00" u="1"/>
        <d v="2019-01-16T00:00:00" u="1"/>
        <d v="2018-01-12T00:00:00" u="1"/>
        <d v="2019-01-08T00:00:00" u="1"/>
        <d v="2018-01-04T00:00:00" u="1"/>
        <d v="2019-01-04T00:00:00" u="1"/>
        <d v="2017-12-27T00:00:00" u="1"/>
        <d v="2018-12-27T00:00:00" u="1"/>
        <d v="2017-12-15T00:00:00" u="1"/>
        <d v="2017-02-20T00:00:00" u="1"/>
        <d v="2018-02-20T00:00:00" u="1"/>
        <d v="2019-02-20T00:00:00" u="1"/>
        <d v="2018-01-31T00:00:00" u="1"/>
        <d v="2019-01-31T00:00:00" u="1"/>
        <d v="2019-01-23T00:00:00" u="1"/>
        <d v="2017-01-19T00:00:00" u="1"/>
        <d v="2018-01-19T00:00:00" u="1"/>
        <d v="2017-11-10T00:00:00" u="1"/>
        <d v="2018-01-15T00:00:00" u="1"/>
        <d v="2019-01-15T00:00:00" u="1"/>
        <d v="2018-01-11T00:00:00" u="1"/>
        <d v="2019-01-11T00:00:00" u="1"/>
        <d v="2019-01-07T00:00:00" u="1"/>
        <d v="2018-01-03T00:00:00" u="1"/>
        <d v="2019-01-03T00:00:00" u="1"/>
        <d v="2017-12-22T00:00:00" u="1"/>
        <d v="2018-12-14T00:00:00" u="1"/>
        <d v="2017-11-29T00:00:00" u="1"/>
        <d v="2018-02-19T00:00:00" u="1"/>
        <d v="2019-02-19T00:00:00" u="1"/>
        <d v="2017-02-15T00:00:00" u="1"/>
        <d v="2018-02-15T00:00:00" u="1"/>
        <d v="2019-02-15T00:00:00" u="1"/>
        <d v="2017-01-26T00:00:00" u="1"/>
        <d v="2018-01-26T00:00:00" u="1"/>
        <d v="2018-01-22T00:00:00" u="1"/>
        <d v="2019-01-22T00:00:00" u="1"/>
        <d v="2018-01-18T00:00:00" u="1"/>
      </sharedItems>
    </cacheField>
    <cacheField name="Veckodag" numFmtId="0">
      <sharedItems containsBlank="1"/>
    </cacheField>
    <cacheField name="Kl" numFmtId="0">
      <sharedItems containsDate="1" containsBlank="1" containsMixedTypes="1" minDate="1900-01-09T12:00:00" maxDate="1900-01-09T12:00:00"/>
    </cacheField>
    <cacheField name="Vem" numFmtId="0">
      <sharedItems containsBlank="1" count="8">
        <s v="Institutioner"/>
        <s v="Ekonomiavd"/>
        <s v="Universitetsadm"/>
        <s v="Fakulteter"/>
        <m/>
        <s v="Projektekonomer"/>
        <s v="Styrelsen"/>
        <s v="Planavd"/>
      </sharedItems>
    </cacheField>
    <cacheField name="Rubrik" numFmtId="0">
      <sharedItems containsBlank="1" count="105">
        <s v="Sista dag rekvisitioner, statliga"/>
        <s v="Sista dag att skicka in underlag från försystem avseende interna kundfakturor "/>
        <s v="Sista dag externa transfereringar"/>
        <s v="Sista dag att registrera internfakturor"/>
        <s v="Sista dag att skicka in projektavslut"/>
        <s v="Sista dag  att anmäla sålda inventarier"/>
        <s v="Slutattest leverantörsfakturor anläggningstillgångar"/>
        <s v="Anslag för dec bokförs"/>
        <s v="Sista sändning av betalningar 2019"/>
        <s v="Sista dag interna transfereringar (partnerprojekt)"/>
        <s v="Sista dag att skicka in underlag från försystem avseende externa kundfakturor "/>
        <s v="Leverantörsfakturor, årsskiftesrutin"/>
        <s v="Sista dag att registrera kundfakturor"/>
        <s v="Sista dag för icke-statliga rekvisitioner och uppdragsfakturering"/>
        <s v="Bokföring avskrivningar"/>
        <s v="OH-bokföring (1)"/>
        <s v="Intäktsperiodisering kontrakt (1)"/>
        <s v="Kolla upp oattesterade leverantörsfakturor inför sista dag att attestera fakturor 8 jan"/>
        <s v="Kontrakt avs 2019 ska vara ekavd tillhanda"/>
        <s v="Leverantörsfakturor, brytdag"/>
        <s v="Analysdag efter första OH-bokföring"/>
        <s v="Alla leverantörsfakturor avseende 2019 finns i proceedo"/>
        <s v="Avräkningsunderlag lantbruksprodukter"/>
        <s v="Slutattest leverantörsfakturor"/>
        <s v="Sista dag för leveranskvittens av ordrar"/>
        <s v="Sista dag för utbokning av centrala kostnader via fil.  "/>
        <s v="Slutattest internfakturor"/>
        <s v="Sista dag för bokföring av inbetalningar 2019"/>
        <s v="Alla kontrakt avs 2019 finns registrerade i projektmodulen."/>
        <s v="Makulering av oattesterade internfakturor 2019"/>
        <s v="Leverantörsfakturor, bokföring oattesterade leverantörsfakturor över 50 tkr"/>
        <s v="Lagerinventering klar"/>
        <s v="Djurinventering klar"/>
        <s v="Analysdag inför slutlig OH-bokföring 10 januari."/>
        <s v="OH-bokföring (2)"/>
        <s v="Intäktsperiodisering kontrakt (2)"/>
        <s v="Sista dag för att registrera i Ladok"/>
        <s v="Sista bokföringsdag institutioner"/>
        <s v="Sista bokföringsdag fakulteter/uadm"/>
        <s v="Intäktsperiodisering kontrakt (3)"/>
        <s v="Nollställning gemensamma kostnader (950*-projekt)"/>
        <s v="Koncernrapportering (ESV)"/>
        <s v="Bokslutsspecar klara och nedladdade "/>
        <m/>
        <s v="Checklistan avprickad och nedladdad"/>
        <s v="Bokföring utlägg reseräkningar (löneskuld)"/>
        <s v="Bokföring semesterlöneskuld"/>
        <s v="SLU Holding"/>
        <s v="Sista analysdag bokslut 2019"/>
        <s v="Startdatum 2020: rekvisitioner, registrering och fakturering kontrakt"/>
        <s v="Startdatum 2020: internfakturering"/>
        <s v="Startdatum 2020: externfakturering"/>
        <s v="Sista dag för ekavd att bokföra rättelser från inst i period 201912"/>
        <s v="Koncerrapportering"/>
        <s v="Linsrapporter uppdaterade"/>
        <s v="Bokslutskommentarer institutioner"/>
        <s v="Leveranser av verifikationsmaterial från institutionerna till centralarkivet denna vecka."/>
        <s v="Projektrapporter uppdateras med IB-värden"/>
        <s v="Bokslutskommentarer fakulteter/uadm"/>
        <s v="Finansiell del av ÅR klar"/>
        <s v="Särskild dokumentation till ESV"/>
        <s v="Beslut årsredovisning"/>
        <s v="Årsredovisning till regeringen"/>
        <s v="Alla leverantörsfakturor avseende 2018 finns i proceedo" u="1"/>
        <s v="Leverenskvittens e-beställningar kl 11.00" u="1"/>
        <s v="Makulering av oattesterade internfakturor 2018" u="1"/>
        <s v="OH-bokföring" u="1"/>
        <s v="Sista analysdag bokslut 2018" u="1"/>
        <s v="Sista dag rekvisitioner Sida" u="1"/>
        <s v="Sista analysdag bokslut 2017" u="1"/>
        <s v="Kolla upp oattesterade leverantörsfakturor inför sista dag att attestera fakturor 7 jan" u="1"/>
        <s v="Sista dag  att anmäla sålda inventarier 2017" u="1"/>
        <s v="Kolla upp oattesterade leverantörsfakturor inför sista fakturadag 10 jan" u="1"/>
        <s v="Sista dag att skicka in projektavslut 2018" u="1"/>
        <s v="Startdatum 2018: rekvisitioner av statliga bidrag" u="1"/>
        <s v="Startdatum 2019: rekvisitioner av statliga bidrag" u="1"/>
        <s v="Sista sändning av betalningar 2017" u="1"/>
        <s v="Sista sändning av betalningar 2018" u="1"/>
        <s v="Intäktsperiodisering kontrakt" u="1"/>
        <s v="Analysdag inför slutlig OH-bokföring  12 januari." u="1"/>
        <s v="Sista dag för universitetsadministrationen att bokföra centrala kostnader som går via fil.  " u="1"/>
        <s v="Sista dag för ekavd att bokföra rättelser" u="1"/>
        <s v="Kolla upp oattesterade leverantörsfakturor inför sista fakturadag 8 jan" u="1"/>
        <s v="Sista dag för bokföring av inbetalningar 2017" u="1"/>
        <s v="Sista dag för bokföring av inbetalningar 2018" u="1"/>
        <s v="Sista dag för ekavd att bokföra rättelser i period 201812" u="1"/>
        <s v="Sista dag för universitetsadministrationen att bokföra ut centrala kostnader via fil.  " u="1"/>
        <s v="Kontrakt avs 2017 ska vara ekavd tillhanda" u="1"/>
        <s v="Kontrakt avs 2018 ska vara ekavd tillhanda" u="1"/>
        <s v="Makulering av oattesterade internfakturor 2017" u="1"/>
        <s v="Sista dag rekvisitioner, icke-statlig" u="1"/>
        <s v="Startdatum 2019: rekvisitioner, registrering och fakturering kontrakt" u="1"/>
        <s v="Sista dag transfereringar" u="1"/>
        <s v="Alla kontrakt avs 2017 finns registrerade i projektmodulen." u="1"/>
        <s v="Alla kontrakt avs 2018 finns registrerade i projektmodulen." u="1"/>
        <s v="Alla leverantörsfakturor avseende 2018 finns i proceedo - ekavd meddelar" u="1"/>
        <s v="Kolla upp hur mycket oattesterade leverantörsfakturor inför sista fakturadag 10 jan" u="1"/>
        <s v="Sista dag för ekavd att bokföra rättelser från inst i period 201812" u="1"/>
        <s v="Sista dag  att anmäla sålda inventarier 2018" u="1"/>
        <s v="Tvistiga internfakturor" u="1"/>
        <s v="Startdatum 2018: externfakturering" u="1"/>
        <s v="Startdatum 2018: internfakturering" u="1"/>
        <s v="Startdatum 2019: externfakturering" u="1"/>
        <s v="Startdatum 2019: internfakturering" u="1"/>
        <s v="Sista dag för centrala utbokningar av t.ex. hyror, telefoni etc" u="1"/>
      </sharedItems>
    </cacheField>
    <cacheField name="Kommentar" numFmtId="0">
      <sharedItems containsBlank="1" count="216" longText="1">
        <s v="Sista dag att meddela kontraktsgruppen om ni behöver rekvirera statliga bidrag som avser 2019.  Förfallodatum på rekvisitionerna sätts till senast den 27 december 2019. Inga manuella rekvisitioner får förekomma._x000a_Statliga rekvisitioner kan åter göras den 22 januari."/>
        <s v="Sista dag att skicka in filer från försystem avseende interna kundfakturor."/>
        <s v="Underskrivet underlag för externa transfereringar ska vara ekonomiavdelningen tillhanda senast detta datum. Mottagande myndighet måste få betalningen bokförd i år."/>
        <s v="Sista dagen att skriva interna försäljningsordrar. Natten mot den 14 dec faktureras ordrarna. Interna försäljningsordrar kan skrivas även efter detta datum, men de kommer att faktureras den 22 januari i period 202001. Endast utförd tjänst eller levererad vara får faktureras. De internfaktutor som inte slutattesterats 8 januari 2020 kommer makuleras."/>
        <s v="Sista dag att skicka in blanketter för projektavslut till redovisning@slu.se. För mer information om projektavslut, se kaptiel 5.6 &quot;Avslut av projekt&quot; i Ekonomihandboken. "/>
        <s v="Sista dag att anmäla till inv-reg@slu.se att inventarier som avyttrats under 2019."/>
        <s v="Sista dag för slutattest av fakturor som avser anläggningar, om avskrivningar ska bokföras för december."/>
        <s v="Anslagen för december bokförs ut till verksamheten."/>
        <s v="Sista ordinarie sändning av betalningar 2019. Betalningar som måste vara leverantör/mottagare tillhanda senast 31 december 2019 behöver vara slutattesterade senast den 19 december."/>
        <s v="Underskrivet underlag för omföringar av bidragsmedel till partnerprojekt ska vara ekonomiavdelningen tillhanda senast detta datum._x000a__x000a_Partnerinstitutionen ansvarar för att skicka underlag över faktiska kostnader till den institution som ansvarar för huvudprojektet. Huvudinstitutionen ansvarar för att sammanställa underlag och skicka in till ekonomiavdelningen."/>
        <s v="Sista dag att skicka in filer från försystem avseende externa kundfakturor 2019."/>
        <s v="Ekonomiavdelningen ändrar bokföringsdatum till 2019-12-31 för samtliga leverantörsfakturor under perioden 2020-01-01--2020-03. _x000a_Se i ekonomihandbokens avsnitt 12.2.5, Bokslut, om periodisering ska göras beroende på produktens/tjänstens leveransdatum och fakturans ankomsttidpunkt."/>
        <s v="Extern fakturering:_x000a_Sista dag att registrera externa försäljningsordrar som avser 2019. Tidigt morgonen den 3 januari skickas fakturafilen från ekonomiavdelningen. Externa försäljningsordrar kan skrivas i perioden 3-21 januari, men de kommer att faktureras/bokföras först den 22 januari i period 202001._x000a_"/>
        <s v="Sista dag (senast kl 10) att meddela kontraktsgruppen fakturering av uppdrag och behov av att rekvirera medel från icke-statliga bidragsgivare avseende 2019. Fakturorna/rekvisitionerna bokförs och skickas iväg den 3:e januari._x000a__x000a_Den 22 januari kommer kontraktsgruppen åter att fakturera/rekvirera bidrag och uppdrag."/>
        <s v="Avskrivningar för december bokförs av ekonomiavdelningen."/>
        <s v="Ekonomiavdelningen bokför:_x000a__x000a_* lönebaserade automatkonteringar, dvs bokföring av universitets-, fakultets-, institutions-, biblioteks- och lokalpåslag för december + periodiseringsfil. Ytterligare en bokföring sker den 10 januari._x000a__x000a_* OH-uttaget (och lokalupplyft) från bidragsprojekt med kontrakt till OH-avstämningsprojekten 50000, 75000 resp 85000 (upplyftet). Ett andra upplyft bokförs den 10 januari._x000a__x000a_Ekonomiavdelningen meddelar när bokföringen är gjord."/>
        <s v="En första periodisering av projekt med kontrakt för att möjliggöra avstämning på institutionen. En andra intäktsperiodisering sker den  10 januari, och slutlig intäktsperiodisering den 15 januari."/>
        <s v="Gå igenom oattesterade fakturor som ligger i flödet i Proceedo. Använd e-guiden &quot;Söka efter fakturor i Proceedo&quot; för att se hur många fakturor som ligger oattesterade eller för utredning."/>
        <s v="Samtliga inkomna bidrags- och uppdragskontrakt som avser 2019 ska vara ekonomiavdelningen tillhanda."/>
        <s v="Brytdag för staten, d.v.s. sista dag att ta emot fakturor mellan myndigheter. Ekonomiavdelningen tar hänsyn till brytdagen när bokföringsdatum sätts på fakturan. "/>
        <s v="Analysdag - fokus löner och projekt. _x000a__x000a_Säkerställ att lönekonteringar är rätt inför att automatkonteringar och OH-uttag för bidragsfinansierade projekt bokförs sista gången den 10 januari! Använd gärna rapporten &quot;Löner per redovisningsområde&quot;, samt &quot;Löner per projekt&quot; för avstämning och analys._x000a__x000a_Gå igenom negativa projektsaldon och stäm av om eventuella oregistrerade kontrakt avseende 2019 finns. Meddela  kontraktsgruppen. Använd t ex rapporten &quot;Projektöversikt&quot; i UBW._x000a__x000a_Stäm av institutionens poster i balansräkningen. Använd gärna frågemallen &quot;BR- bokslutsspec&quot; vid analys. "/>
        <s v="Alla leverantörsfakturor som inkommit till SLU fram till och med brytdatum finns nu i proceedo för hantering. Ekonomiavdelningen meddelar när alla fakturor finns ute i flödet. "/>
        <s v="Avräkningsunderlag avseende lantbruksprodukter ska bokföras av inst/motsv om inget annat överenskommits. Om avräkningsunderlag inte inkommit måste inst/motsv bokföra en förväntad intäkt som periodavgränsningspost (kontering 1392/3369)."/>
        <s v="Sista dag för slutattest i Proceedo för år 2019.  Leverantörsfakturor inkomna t.o.m brytdagen finns för attest och kontering den 7 januari. Alla fakturor som tillhör 2019 ska vara slutattesterade av behörig person om fakturan är riktig. _x000a__x000a_Ekonomiavdelningen meddelar via mail när fakturorna finns tillgängliga för mottagarna. Fakturor inkomna efter brytdagen finns också tillgängliga i Proceedo men kommer att bokföras i period 202001. "/>
        <s v="Sista dag för att leveranskvittera de ordrar där beställningen avser 2019 om varan eller tjänsten blivit levererad 2019."/>
        <s v="Sista dag för universitetsadministrationen att göra utbokningar av kostnader för lokaler, undervisningslokaler, media, it, lokalservice, telefoni etc"/>
        <s v="Sista dag för attest av internfakturor. _x000a__x000a_Obetalda internfakturor och motsvarande interna leverantörsfakturor som finns kvar efter detta datum kommer att krediteras/makuleras,  d v s tas bort ur systemet."/>
        <s v="Sista dag för ekonomiavdelningen att bokföra löpande inbetalningar daterade t o m 2019-12-31. Rättelser efter avstämningar kan göras t.o.m. 2019-01-13."/>
        <s v="Alla nya projekt och kontrakt som inkommit senast den 4 januari ska vara registrerade i projektmodulen. Efter detta datum registreras endast projekt och projektdelar som ska gälla från period 202001."/>
        <s v="Kreditering av obetalda internfakturor i UBW och makulering av intern leverantörsfaktura i Proceedo."/>
        <s v="Ekonomiavdelning bokför ut eventuellt kvarstående oattesterade fakturor över 50 tkr på institutionsnivå. Berörda institutioner meddelas."/>
        <s v="Lagerinventeringar med anteckning om värderingssätt ska vara ekonomiavdelningen tillhanda. Ansvarig person skickar skannade listor till redovisning@slu.se Avser egendomarna och fastighetsförvaltningen, VHI/Lövsta, UDS, ambulatoriska och NJV. Förändringen av lager bokförs av inst/motsv om inget annat meddelas vid inventeringen. Information om vad som ska framgå av listan finns i ekonomihandboken avsnitt 12.5.12"/>
        <s v="Djurinventeringarna ska vara ekonomiavdelningen tillhanda. Skannade listor skickas av ansvarig person till redovisning@slu.se Information finns i ekonomihandboken avsnitt 12.5.13"/>
        <s v="Analysdag! Fokus: rättvisande resultat per redovisningsområde_x000a__x000a_Säkerställ att bokföringen ser korrekt ut vad gäller redovisningsområden. För detta ändamål kan t ex Linsrapporten &quot;RR per verksamhet&quot; användas. Det går också att använda rapporten &quot;RR per redovisningsområde&quot; som finns under rapportfliken i UBW under mappen &quot;Bokslut&quot;."/>
        <s v="UBW stängs för registrering, men är öppet för uppföljning. Ekonomiavdelningen meddelar när UBW åter är öppet för registrering._x000a__x000a_Detta för att ekonomiavdelningen ska bokföra_x000a__x000a_* den slutliga bokföringen av lönebaserade automatkonteringar, dvs universitets-, fakultets-, institutions-, biblioteks- och lokalpåslag för december._x000a__x000a_* det slutliga OH-uttaget (och lokalupplyftet) från bidragsprojekt med kontrakt till OH-avstämningsprojekten kod 50000, 75000 resp 85000 (upplyftet)."/>
        <s v="En andra periodisering av projekt med kontrakt för att möjliggöra avstämning på institutionen. En tredje periodisering sker den 15 januari."/>
        <s v="Sista dag att registrera prestationer i Ladok."/>
        <s v="Sista dagen för institutionernas/motsv bokföring avseende 2019._x000a__x000a_Om rättelser eller omföringar av löner sker i period 201912 efter ekonomiavdelningens bokföring av OH, måste påslagen räknas om. För bidragsprojekt måste OH-upplyftet korrigeras mot projektet för OH- avstämning._x000a_Även andra omföringar kan påverka OH-upplyften för bidragsfinansierade projekt. Maila redovisning@slu.se om du är osäker."/>
        <s v="Sista dagen för faktulteterna att bokföra på 2019. Nollställning av projekt 9600 på fakulteten ska vara gjord."/>
        <s v="Ekonomiavdelningen bokför de slutliga periodiseringarna av projekt med kontrakt, samt omför debetsaldon på skuldsidan till tillgångssidan för oförbrukade uppdrag och bidrag."/>
        <s v="Ekonomiavdelningen bokför fördelning från 950*-projektkoder till samlingsprojekt för kapital. Se ekonomihandboken avsnitt 5.5"/>
        <s v="Ekonomiavdelningen skickar preliminärt ekonomiskt utfall för år 2019 till det statliga koncernrapporteringssystemet Hermes (Ekonomistyrningsverket)."/>
        <s v="Sista dag att spara ned upprättade bokslutsspecifikationer på den SLU-gemensamma arbetsplatsen för bokslut som heter &quot;Ekonomiroller&quot;. Använd blanketten &quot;bokslutsspec&quot; som finns på ekonomiwebben. Tänk på att det av specifikationen tydligt ska framgå vad posten avser samt finnas bifogat underlag som styrker detta. Bokslutsspecen sparas ned både i pdf-format och excel-format._x000a__x000a_Läs mer i ekonomihandbokens avsnitt 12.5.1 om vilka konton som ska stämmas av. Meddela ekonomisystem@slu.se om du inte kommer in på arbetsplatsen. En e-guide finns om hur specifikationer sparas ned på arbetsplatsen. "/>
        <m/>
        <s v="Checklistan för månadsavstämningar ska vara avprickad, liksom ekonomihandbokens avsnitt 12.5 Avstämningar vid bokslut. Checklistan ska sparas ned på den SLU-gemensamma arbetsplatsen för bokslut under mappen &quot;Checklistor&quot;."/>
        <s v="Ekonomiavdelningen bokför utlägg från reseräkningar (löneskuld). Bokföringen sker på sjuställigt kostnadsställe på särskilda projektnummer som inte behöver nollställas. Bokföringen reverseras i period 202001."/>
        <s v="Semesterlöneskulden bokförs på centralt kostnadsställe för SLU. "/>
        <s v="SLU Holding lämnar besked om preliminärt resultat för 2019. "/>
        <s v="_x000a_Sista tillfälle att analysera institutionens utfall 2019. Kontakta ekonomiavdelningen omgående om periodiseringar eller annan bokföring verkar vara felaktig!"/>
        <s v="Startdatum 2020 för registrering av kontrakt, samt rekvisitioner och fakturering av kontrakt. "/>
        <s v="Startdatum 2020 för internfakturering. Försäljningsordrar gjorda efter 14 december faktureras."/>
        <s v="Startdatum 2020 för externfakturering. Försäljningsordrar gjorda efter 2 januari faktureras."/>
        <s v="Sista dag som ekonomiavdelningen kommer att bokföra rättelser och korrigeringar avseende institutioner/fakulteter. Kontakta ekonomiavdelningen före kl 12 om ni upptäckt större felaktigheter som behöver korrigeras. _x000a_"/>
        <s v="Ekonomiavdelningen rapportera in SLUs slutliga utfall 2019 till det statliga koncernrapporteringssystemet. "/>
        <s v="Linsrapporter uppdaterade."/>
        <s v="Sista dag för institutioner/motsv samt avdelningar/kanslier inom uadm att lämna bokslutskommentar."/>
        <s v="Verifikationsmaterial skickas till Ulls hus godsmottagning, Centralarkivet Ekonomi, Ulls gränd 1, 756 51 Uppsala. Skriv ”Centralarkivet uppackning” inom parantes på försändelsen._x000a__x000a_Se ekonomihandboken avsnitt 4.2 om arkivering av verifikationsmaterial och informationen om arkivering av inskannade kvitton och underlag till fakturor. _x000a__x000a_Observera särskilt informationen om hur märkning av verifikationsboxarna ska se ut!"/>
        <s v="IB-värden för kontraktsfordringar läses in av ekonomiavdelningen, och projektrapporter visar därmed korrekt saldo för &quot;Att disponera&quot;. Innan IB-värdet för kontraktsfordringar är uppdaterat är uppgiften &quot;Att disponera&quot; vara missvisande i projektrapporterna."/>
        <s v="Sista dag för fakulteter och universitetsadministrationen totalt att lämna bokslutskommentar."/>
        <s v="Ekonomiavdelningen lämnar sammanställning för den finansiella delen av årsredovisningen till planeringsavdelningen enligt överenskommen tidplan."/>
        <s v="Särskild dokumentation ska vara lämnad till ESV. Den särskilda dokumentationen utgörs av förslaget till årsredovisning."/>
        <s v="Årsredovisningen 2019 fastställs av SLU:s styrelse."/>
        <s v="Årsredovisningen 2019 ska vara lämnad till regeringen."/>
        <s v="Sista dagen för faktulteterna att bokföra på 2018. Nollställning av projekt 9600 på fakulteten ska vara gjord." u="1"/>
        <s v="OBS - Inte samma dag som sista dag för kundfakturor. Påverkar kontrakt m fl genom att de inte kan jobba i systemet då det stängs ned." u="1"/>
        <s v="Sista dag för slutattest i Palette för år 2017.  Leverantörsfakturor inkomna t.o.m brytdagen finns för attester och kontering den 9 januari. Alla fakturor som tillhör 2017 ska vara slutattesterade av behörig person om fakturan är riktig. Attest måste ske senast under onsdagen för att fakturan ska bli definitivbokförd._x000a__x000a_Ekonomiavdelningen meddelar via mail när fakturorna finns tillgängliga för mottagarna. Fakturor inkomna efter brytdagen finns tillgängliga i Palette 2018-01-12 och internfakturor finns tillgängliga 2017-01-22 i period 201801." u="1"/>
        <s v="Sista dag för slutattest i Palette för år 2017.  Leverantörsfakturor inkomna t.o.m brytdagen finns för attester och kontering den 9 januari. Alla fakturor som tillhör 2017 ska vara slutattesterade av behörig person om fakturan är riktig. Attest måste ske senast under tisdagen för att fakturan ska bli definitivbokförd._x000a__x000a_Ekonomiavdelningen meddelar via mail när fakturorna finns tillgängliga för mottagarna. Fakturor inkomna efter brytdagen finns tillgängliga i Palette 2018-01-12 och internfakturor finns tillgängliga 2017-01-22 i period 201801." u="1"/>
        <s v="Årsredovisningen 2016 ska vara lämnad till regeringen." u="1"/>
        <s v="Årsredovisningen 2017 ska vara lämnad till regeringen." u="1"/>
        <s v="Årsredovisningen 2018 ska vara lämnad till regeringen." u="1"/>
        <s v="Kontrakt_x000a_Endast projekt och projektdelar som ska gälla från period 201801 registreras.   " u="1"/>
        <s v="Analysdag - fokus löner och projekt_x000a__x000a_Säkerställ att lönekonteringar är rätt inför att automatkonteringar och OH-uttag för bidragsfinansierade projekt bokförs sista gången den 12 januari! Använd gärna rapporten &quot;Löner per redovisningsområde&quot;, samt &quot;Löner per projekt&quot; för avstämning och analys._x000a__x000a_Gå igenom negativa projektsaldon och stäm av om eventuella oregistrerade kontrakt avseende 2017 finns. Meddela  kontraktsgruppen senast 5 januari. Använd t ex rapporten &quot;Projektöversikt&quot; i Agresso._x000a__x000a_Stäm av institutionens poster i balansräkningen. Använd gärna frågemallen &quot;BR- bokslutsspec&quot; vid analys. " u="1"/>
        <s v="Alla leverantörsfakturor som inkommit till SLU fram till och med brytdatum finns nu i proceedo för hantering. Ekonomiavdelningen meddelar när alla fakturor finns ute i flödet." u="1"/>
        <s v="Brytdag för staten, d.v.s. sista dag att ta emot fakturor mellan myndigheter. Ekonomiavdelningen tar hänsyn till brytdagen när bokföringsdatum sätts på fakturan." u="1"/>
        <s v="Sista dag för universitetsadministrationen att göra utbokningar av kostnader för undervisningslokaler, media, telefoni etc" u="1"/>
        <s v="Agresso stängs för registrering, men är öppet för uppföljning. Ekonomiavdelningen meddelar när Agresso åter är öppet för registrering._x000a__x000a_Detta för att ekonomiavdelningen ska bokföra_x000a__x000a_* den slutliga bokföringen av lönebaserade automatkonteringar, dvs universitets-, fakultets-, institutions-, biblioteks- och lokalpåslag för december._x000a__x000a_* det slutliga OH-uttaget (och lokalupplyftet) från bidragsprojekt med kontrakt till OH-avstämningsprojekten kod 50000, 75000 resp 85000 (upplyftet)." u="1"/>
        <s v="Sista dag för slutattest i Proceedo för år 2019.  Leverantörsfakturor inkomna t.o.m brytdagen finns för attest och kontering den 6 januari. Alla fakturor som tillhör 2019 ska vara slutattesterade av behörig person om fakturan är riktig. _x000a__x000a_Ekonomiavdelningen meddelar via mail när fakturorna finns tillgängliga för mottagarna. Fakturor inkomna efter brytdagen finns också tillgängliga i Proceedo men kommer att bokföras i period 202001. " u="1"/>
        <s v="Sista dag för att levernskvittera de ordrar där beställningen avser 2018 om varan eller tjänsten blivit levererad 2018." u="1"/>
        <s v="Ekonomiavdelningen bokför:_x000a__x000a_* lönebaserade automatkonteringar, dvs bokföring av universitets-, fakultets-, institutions-, biblioteks- och lokalpåslag för december. Ytterligare en bokföring sker den 10 januari._x000a__x000a_* OH-uttaget (och lokalupplyft) från bidragsprojekt med kontrakt till OH-avstämningsprojekten 50000, 75000 resp 85000 (upplyftet). Ett andra upplyft bokförs den 10 januari._x000a__x000a_Ekonomiavdelningen meddelar när bokföringen är gjord." u="1"/>
        <s v="Ekonomiavdelningen bokför:_x000a__x000a_* lönebaserade automatkonteringar, dvs bokföring av universitets-, fakultets-, institutions-, biblioteks- och lokalpåslag för december. Ytterligare en bokföring sker den 12 januari._x000a__x000a_* OH-uttaget (och lokalupplyft) från bidragsprojekt med kontrakt till OH-avstämningsprojekten 50000, 75000 resp 85000 (upplyftet). Ett andra upplyft bokförs den 12 januari._x000a__x000a_Ekonomiavdelningen meddelar när bokföringen är gjord." u="1"/>
        <s v="Alla nya projekt och kontrakt som inkommit senast den 5 januari ska vara registrerade i projektmodulen. Efter detta datum registreras endast projekt och projektdelar som ska gälla från period 201801." u="1"/>
        <s v="Bidragsrekvisitioner_x000a_Startdatum 2018 för att rekvirera statliga bidragsmedel. Meddela kontraktsgruppen om behov av att rekvirera medel finns." u="1"/>
        <s v="Årsredovisningen 2016 fastställs av SLU:s styrelse." u="1"/>
        <s v="Årsredovisningen 2017 fastställs av SLU:s styrelse." u="1"/>
        <s v="Årsredovisningen 2018 fastställs av SLU:s styrelse." u="1"/>
        <s v="Sista dag att meddela kontraktsgruppen fakturering av uppdrag och behov av att rekvirera medel från icke-statliga bidragsgivare avseende 2017._x000a__x000a_Under perioden 2018-01-03—01-18 kommer ingen fakturering av uppdrag/ rekvirering av bidrag göras. Detta för att vi ska göra avstämningar, periodiseringar m.m. Den 22 januari kommer kontraktsgruppen åter att fakturera/rekvirera bidrag och uppdrag." u="1"/>
        <s v="Sista dag att meddela kontraktsgruppen fakturering av uppdrag och behov av att rekvirera medel från icke-statliga bidragsgivare avseende 2017._x000a__x000a_Under perioden 2018-01-03—01-19 kommer ingen fakturering av uppdrag/ rekvirering av bidrag göras. Detta för att vi ska göra avstämningar, periodiseringar m.m. Den 22 januari kommer kontraktsgruppen åter att fakturera/rekvirera bidrag och uppdrag." u="1"/>
        <s v="Analysdag!_x000a__x000a_Bra rapporter att ta ut: _x000a_Se särskilt över att utfallen per redovisningsområde är rättvisande." u="1"/>
        <s v="Sista dag att skicka in blankett och anmäla projekt som avslutats 2018. Blanketten skickas till redovisning@slu.se. För mer information om projektavslut, se kaptiel 5.6 &quot;Avslut av projekt&quot; i Ekonomihandboken. " u="1"/>
        <s v="Bidrag/uppdrag:_x000a_Sista dag att meddela kontraktsgruppen fakturering av uppdrag och behov av att rekvirera medel från icke-statliga bidragsgivare avseende 2017._x000a__x000a_Under perioden 2018-01-03—01-18 kommer ingen fakturering av uppdrag/ rekvirering av bidrag göras. Detta för att vi ska göra avstämningar, periodiseringar m.m. Den 22 januari kommer kontraktsgruppen åter att fakturera/rekvirera bidrag och uppdrag." u="1"/>
        <s v="Kreditering av obetalda internfakturor i Agresso och makulering av intern leverantörsfaktura i Proceedo." u="1"/>
        <s v="Intern fakturering_x000a_Sista dagen att skriva interna försäljningsordrar. Den 18 december faktureras ordrarna. Interna försäljningsordrar kan skrivas även efter detta datum, men de kommer att faktureras den 22 januari i period 201801. Endast utförd tjänst eller levererad vara får faktureras." u="1"/>
        <s v="Extern fakturering:_x000a_Sista dag att registrera externa försäljningsordrar som avser 2017. Tidigt morgonen den 3 januari skickas fakturafilen från ekonomiavdelningen. Externa försäljningsordrar kan skrivas i perioden 3-19 januari, men de kommer att faktureras/bokföras först den 22 januari i period 201801._x000a_" u="1"/>
        <s v="Slutattest_x000a_Sista dag för slutattest i Palette för år 2017.  Leverantörsfakturor inkomna t.o.m brytdagen finns för attester och kontering den 9 januari. Alla fakturor som tillhör 2017 ska vara slutattesterade av behörig person om fakturan är riktig. Attest måste ske senast under tisdagen för att fakturan ska bli definitivbokförd._x000a__x000a_Ekonomiavdelningen meddelar via mail när fakturorna finns tillgängliga för mottagarna. Fakturor inkomna efter brytdagen finns tillgängliga i Palette 2018-01-12 och internfakturor finns tillgängliga 2017-01-22 i period 201801." u="1"/>
        <s v="Kreditering av obetalda internfakturor i Agresso och makulering av intern leverantörsfaktura i Palette." u="1"/>
        <s v="Lantbruk_x000a_Avräkningsunderlag avseende lantbruksprodukter ska bokföras av inst/motsv om inget annat överenskommits. Om avräkningsunderlag inte inkommit måste inst/motsv bokföra en förväntad intäkt som periodavgränsningspost (kontering 1392/3369)." u="1"/>
        <s v="Ekonomiavdelningen ändrar bokföringsdatum till 2017-12-31 för samtliga leverantörsfakturor under perioden. Fakturor som slutattesteras t o m 10 januari med bokföringsdatum år 2017 i Palette, bokförs i period 201712 i Agresso._x000a_Se i ekonomihandbokens avsnitt 12.2.5, Bokslut, om bokföringsdatum eventuellt ska ändras i Palette eller om periodisering ska göras beroende på produktens/tjänstens leveransdatum och fakturans ankomsttidpunkt." u="1"/>
        <s v="Extern fakturering:_x000a_Sista dag att registrera externa försäljningsordrar som avser 2018. Tidigt morgonen den 3 januari skickas fakturafilen från ekonomiavdelningen. Externa försäljningsordrar kan skrivas i perioden 3-21 januari, men de kommer att faktureras/bokföras först den 22 januari i period 201901._x000a_" u="1"/>
        <s v="Extern fakturering:_x000a_Sista dag att registrera externa försäljningsordrar som avser 2019. Tidigt morgonen den 3 januari skickas fakturafilen från ekonomiavdelningen. Externa försäljningsordrar kan skrivas i perioden 3-21 januari, men de kommer att faktureras/bokföras först den 22 januari i period 201901._x000a_" u="1"/>
        <s v="Sista dag att sända transfereringar. Underskrivet underlag ska vara ekonomiavdelningen tillhanda. Mottagande myndighet måste få betalningen bokförd i år." u="1"/>
        <s v="Transferering av medel_x000a_Sista dag att sända transfereringar. Underskrivet underlag ska vara ekonomiavdelningen tillhanda. Mottagande myndighet måste få betalningen bokförd i år." u="1"/>
        <s v="Verifikationsmaterial skickas till Ulls hus godsmottagning, Centralarkivet Ekonomi, Ulls gränd 1, 756 51 Uppsala. Skriv ”Centralarkivet upppackning” inom parantes på försändelsen._x000a__x000a_Se ekonomihandboken avsnitt 4.2 om arkivering av verifikationsmaterial och informationen om arkivering av inskannade kvitton och underlag till fakturor. _x000a__x000a_Observera särskilt informationen om hur märkning av verifikationsboxarna ska se ut!" u="1"/>
        <s v="Sista dagen för institutionernas/motsv bokföring avseende 2017." u="1"/>
        <s v="Brytdag för staten, d.v.s. sista dag att ta emot fakturor mellan myndigheter. Ekonomiavdelningen tar hänsyn till brytdagen när fakturor distribueras till mottagarna." u="1"/>
        <s v="Första dag för inleverans av verifikationer avseende 2017 till centralarkivet" u="1"/>
        <s v="Information_x000a_Ekonomiavdelningen ändrar bokföringsdatum till 2017-12-31 för samtliga leverantörsfakturor under perioden. Fakturor som slutattesteras t o m 10 januari med bokföringsdatum år 2017 i Palette, bokförs i period 201712 i Agresso._x000a_Se i ekonomihandbokens avsnitt 12.2.5, Bokslut, om bokföringsdatum eventuellt ska ändras i Palette eller om periodisering ska göras beroende på produktens/tjänstens leveransdatum och fakturans ankomsttidpunkt." u="1"/>
        <s v="Gå igenom oattesterade fakturor som ligger i flödet i Palette. Använd rapporten &quot;Fakturor flödesstatus&quot; för att se hur många fakturor som ligger oattesterade eller för utredning." u="1"/>
        <s v="Underskrivet underlag för transfereringar ska vara ekonomiavdelningen tillhanda senast detta datum. Mottagande myndighet måste få betalningen bokförd i år." u="1"/>
        <s v="Analysdag!_x000a__x000a_Se särskilt till att lönekonteringar är rätt senast detta datum eftersom automatkonteringar och OH-uttag för bidragsfinansierade projekt bokförs sista gången den 12 januari!_x000a__x000a_Stäm av institutionens poster i balansräkningen. Använd gärna frågemallen &quot;BR- poster institution&quot; vid analys." u="1"/>
        <s v="Sista dag som ekonomiavdelningen kommer att bokföra rättelser och korrigeringar avseende institutioner/fakulteter. Kontakta ekonomiavdelningen om ni upptäckt större felaktigheter som behöver korrigeras. _x000a_" u="1"/>
        <s v="Analysdag - fokus löner och projekt. _x000a__x000a_Säkerställ att lönekonteringar är rätt inför att automatkonteringar och OH-uttag för bidragsfinansierade projekt bokförs sista gången den 10 januari! Använd gärna rapporten &quot;Löner per redovisningsområde&quot;, samt &quot;Löner per projekt&quot; för avstämning och analys._x000a__x000a_Gå igenom negativa projektsaldon och stäm av om eventuella oregistrerade kontrakt avseende 2019 finns. Meddela  kontraktsgruppen. Använd t ex rapporten &quot;Projektöversikt&quot; i Agresso._x000a__x000a_Stäm av institutionens poster i balansräkningen. Använd gärna frågemallen &quot;BR- bokslutsspec&quot; vid analys. " u="1"/>
        <s v="Ekonomiavdelningen rapportera in SLUs slutliga utfall 2017 till det statliga koncernrapporteringssystemet. " u="1"/>
        <s v="Ekonomiavdelningen rapportera in SLUs slutliga utfall 2018 till det statliga koncernrapporteringssystemet. " u="1"/>
        <s v="Nollställning gemensamma kostnader (950*-projekt)_x000a_Ekonomiavdelningen bokför fördelning från 950*-projektkoder till samlingsprojekt för kapital. Se ekonomihandboken avsnitt 5.5" u="1"/>
        <s v="Sista dagen för faktulteterna att bokföra på 2017." u="1"/>
        <s v="Sista dag att meddela kontraktsgruppen om ni behöver rekvirera statliga bidrag som avser 2017.  Förfallodatum på rekvisitionerna sätts till senast den 27 december 2017. Inga manuella rekvisitioner får förekomma._x000a_Statliga rekvisitioner kan åter göras den 22 januari." u="1"/>
        <s v="Sista dag att meddela kontraktsgruppen om ni behöver rekvirera statliga bidrag som avser 2018.  Förfallodatum på rekvisitionerna sätts till senast den 27 december 2018. Inga manuella rekvisitioner får förekomma._x000a_Statliga rekvisitioner kan åter göras den 22 januari." u="1"/>
        <s v="Sista dag att meddela kontraktsgruppen om ni behöver rekvirera statliga bidrag som avser 2018.  Förfallodatum på rekvisitionerna sätts till senast den 28 december 2018. Inga manuella rekvisitioner får förekomma._x000a_Statliga rekvisitioner kan åter göras den 22 januari." u="1"/>
        <s v="Sista dag att meddela kontraktsgruppen fakturering av uppdrag och behov av att rekvirera medel från icke-statliga bidragsgivare avseende 2017. Fakturorna/rekvisitionerna bokförs och skickas iväg senast den 5 januari._x000a__x000a_Den 22 januari kommer kontraktsgruppen åter att fakturera/rekvirera bidrag och uppdrag." u="1"/>
        <s v="Nollställning gemensamma kostnader (950*-projekt): Ekonomiavdelningen bokför fördelning från 950*-projektkoder till samlingsprojekt för kapital. Se ekonomihandboken avsnitt 5.5" u="1"/>
        <s v="En första periodisering av projekt med kontrakt för att möjliggöra avstämning på institutionen. En andra periodisering sker den 16 januari." u="1"/>
        <s v="En första periodisering av projekt med kontrakt för att möjliggöra avstämning på institutionen. En andra periodisering sker den 18 januari." u="1"/>
        <s v="Sista dag att skicka in projektöversyner i excel- och pappersform om projekt markerade med ”Avsluta nu” ska vara avslutade 2017._x000a__x000a_Se ekonomimeddelande 2017:11 om projektöversyn 2017._x000a__x000a_" u="1"/>
        <s v="Bidragsrekvisitioner_x000a_Sista dag att meddela kontraktsgruppen om ni behöver rekvirera statliga bidrag som avser 2017.  Förfallodatum på rekvisitionerna sätts till senast den 27 december 2017. Inga manuella rekvisitioner får förekomma._x000a_Statliga rekvisitioner kan åter göras den 22 januari." u="1"/>
        <s v="Analysdag!_x000a__x000a_Sista tillfälle att analysera institutionens utfall 2017. Kontakta ekonomiavdelningen omgående om periodiseringar eller annan bokföring verkar vara felaktig!" u="1"/>
        <s v="Arkivering_x000a_Verifikationsmaterial skickas till Ulls hus godsmottagning, Centralarkivet Ekonomi, Ulls gränd 1, 756 51 Uppsala. Märk paketet med ”Verifikationer inst XXX”. Verifikationer avseende 2017, samt bilagor som skannats till fakturor i Palette ska arkiveras i centralarkivet. _x000a__x000a_Se ekonomihandboken avsnitt 4.2 om arkivering av verifikationsmaterial och informationen om arkivering av inskannade kvitton och underlag till fakturor. Observera informationen om hur märkning av verifikationsboxarna ska se ut!" u="1"/>
        <s v="Se över hur många oattesterade fakturor som ligger i flödet. Använd rapporten &quot;XXX&quot;" u="1"/>
        <s v="Sista dag att anmäla till inv-reg@slu.se att inventarier avyttrats med avyttringstidpunkt t o m november. Avskrivningarna för november bokförs den 1 december." u="1"/>
        <s v="Sista dag för att bokföra centrala kostnader som går via fil.  T ex hyror, telefoni." u="1"/>
        <s v="Bokslutsspecifikationer_x000a_Sista dag att spara ned upprättade bokslutsspecifikationer på den SLU-gemensamma arbetsplatsen för bokslut som heter &quot;Ekonomiroller&quot;. Använd blanketten &quot;bokslutsspec&quot; som finns på ekonomiwebben. Tänk på att det av specifikationen tydligt ska framgå vad posten avser samt finnas bifogat underlag som styrker detta. Bokslutsspecen sparas ned både i pdf-format och excel-format._x000a__x000a_Läs mer i ekonomihandbokens avsnitt 12.5.1 om vilka konton som ska stämmas av. Meddela ekonomisystem@slu.se om du inte kommer in på arbetsplatsen. En e-guide finns om hur specifikationer sparas ned på arbetsplatsen. För att kunna spela guiden måste du ha flash installerad på din dator." u="1"/>
        <s v="Leveranskvittens_x000a_Sista tid för leveranskvittens i Proceedo om vara/tjänst levererats. Kostnaden bokförs i period 201712 om fakturan är fullständigt matchad mot ordern. Senare kvittens ger ingen garanti för att kostnaden bokförs i period 201712. Fakturor som rör beställningar i Proceedo som inte är leveranskvitterade kl 11:00 skickas ut i attestflödet i Palette för hantering." u="1"/>
        <s v="Sista dag att registrera försäljningsordrar och rekvisitioner direkt till Sidas ambassader och utlandsmyndigheter. Efter detta datum skickas rekvisitioner och fakturor direkt till Sida centralt, se adress på kontrakt." u="1"/>
        <s v="_x000a_Se särskilt till att lönekonteringar är rätt senast detta datum eftersom automatkonteringar och OH-uttag för bidragsfinansierade projekt bokförs sista gången den 12 januari!_x000a__x000a_Stäm av institutionens poster i balansräkningen. Använd gärna frågemallen &quot;BR- poster institution&quot; vid analys." u="1"/>
        <s v="Sista dag att meddela kontraktsgruppen fakturering av uppdrag och behov av att rekvirera medel från icke-statliga bidragsgivare avseende 2017. Fakturorna/rekvisitionerna bokförs och skickas iväg den 3:e januari._x000a__x000a_Den 22 januari kommer kontraktsgruppen åter att fakturera/rekvirera bidrag och uppdrag." u="1"/>
        <s v="Sista dag att meddela kontraktsgruppen fakturering av uppdrag och behov av att rekvirera medel från icke-statliga bidragsgivare avseende 2018. Fakturorna/rekvisitionerna bokförs och skickas iväg den 3:e januari._x000a__x000a_Den 22 januari kommer kontraktsgruppen åter att fakturera/rekvirera bidrag och uppdrag." u="1"/>
        <s v="Sista dag att meddela kontraktsgruppen fakturering av uppdrag och behov av att rekvirera medel från icke-statliga bidragsgivare avseende 2019. Fakturorna/rekvisitionerna bokförs och skickas iväg den 3:e januari._x000a__x000a_Den 22 januari kommer kontraktsgruppen åter att fakturera/rekvirera bidrag och uppdrag." u="1"/>
        <s v="Lagerinventering_x000a_Lagerinventeringar med anteckning om värderingssätt ska vara ekonomiavdelningen tillhanda. Ansvarig person skickar skannade listor till redovisning@slu.se Avser egendomarna och fastighetsförvaltningen, VHI/Lövsta, UDS, ambulatoriska och NJV. Förändringen av lager bokförs av inst/motsv om inget annat meddelas vid inventeringen. Information om vad som ska framgå av listan finns i ekonomihandboken avsnitt 12.5.12" u="1"/>
        <s v="Sista dag för slutattest i Proceedo för år 2018.  Leverantörsfakturor inkomna t.o.m brytdagen finns för attester och kontering den 7 januari. Alla fakturor som tillhör 2018 ska vara slutattesterade av behörig person om fakturan är riktig. Attest måste ske senast under tisdagen för att fakturan ska bli definitivbokförd._x000a__x000a_Ekonomiavdelningen meddelar via mail när fakturorna finns tillgängliga för mottagarna. Fakturor inkomna efter brytdagen finns också tillgängliga i proceedo men kommer att bokföras i period 201901." u="1"/>
        <s v="Analysdag._x000a__x000a_Säkerställ att bokföringen ser korrekt ut vad gäller redovisningsområden. För detta ändamål kan t ex Linsrapporten &quot;RR per verksamhet&quot; användas. Det går också att använda rapporten &quot;RR per redovisningsområde&quot; som finns under rapportfliken i Agresso under mappen &quot;Bokslut&quot;." u="1"/>
        <s v="SLU Holding lämnar besked om preliminärt resultat för 2018. " u="1"/>
        <s v="En andra periodisering av projekt med kontrakt för att möjliggöra avstämning på institutionen. En tredje periodisering sker den 16 januari." u="1"/>
        <s v="Extern fakturering och icke-statlig rekvirering:_x000a_Sista dag att skriva externa försäljningsordrar som avser 2017. Tidigt morgonen den 3 januari skickas fakturafilen från ekonomiavdelningen. Externa försäljningsordrar kan skrivas i perioden 3-18 januari, men de kommer att faktureras/bokföras först den 22 januari i period 201801._x000a_" u="1"/>
        <s v="_x000a_Sista tillfälle att analysera institutionens utfall 2017. Kontakta ekonomiavdelningen omgående om periodiseringar eller annan bokföring verkar vara felaktig!" u="1"/>
        <s v="_x000a_Sista tillfälle att analysera institutionens utfall 2018. Kontakta ekonomiavdelningen omgående om periodiseringar eller annan bokföring verkar vara felaktig!" u="1"/>
        <s v="Sista dag för att leveranskvittera de ordrar där beställningen avser 2018 om varan eller tjänsten blivit levererad 2018." u="1"/>
        <s v="Analysdag! _x000a__x000a_Tips: Säkerställ att lönekonteringar är rätt inför att automatkonteringar och OH-uttag för bidragsfinansierade projekt bokförs sista gången den 12 januari! Använd gärna rapporten &quot;Löner per redovisningsområde&quot;, samt &quot;Löner per projekt&quot; för avstämning och analys._x000a__x000a_Gå igenom negativa projektsaldon och stäm av om eventuella oregistrerade kontrakt avseende 2017 finns. Meddela  kontraktsgruppen senast 5 januari. Använd t ex rapporten &quot;Projektöversikt&quot; i Agresso._x000a__x000a_Stäm av institutionens poster i balansräkningen. Använd gärna frågemallen &quot;BR- bokslutsspec&quot; vid analys. " u="1"/>
        <s v="Sista dag att anmäla ev tvistiga internfakturor till redovisningschef för bedömning_x000a__x000a_Vid eventuella tvistigheter åligger det i första hand köpande part att kontakta säljande part och reda ut vad som gäller. Om institutionerna inte kan enas finns möjlighet för säljande part ta ärendet till red.chef för slutlig bedömning._x000a__x000a_Obetalda internfakturor och motsvarande interna leverantörsfakturor som finns kvar efter den 10 januari kommer att krediteras/makuleras,  d v s tas bort ur systemet." u="1"/>
        <s v="Information_x000a_Brytdag för staten, d.v.s. sista dag att ta emot fakturor mellan myndigheter. Ekonomiavdelningen tar hänsyn till brytdagen när fakturor distribueras till mottagarna." u="1"/>
        <s v="Sista dag för sändning av betalningar som måste vara bokförda år 2017." u="1"/>
        <s v="Sista dag att skicka in projektöversyner i excel- och pappersform om projekt markerade med ”Avsluta nu” ska vara avslutade 2017._x000a__x000a_Se ekonomimeddelande 2017:11 om projektöversyn 2017." u="1"/>
        <s v="Alla leverantörsfakturor som inkommit till SLU fram till och med brytdatum finns nu i proceedo för hantering." u="1"/>
        <s v="SLU Holding lämnar besked om preliminärt resultat för 2017. Ta bort denna information?" u="1"/>
        <s v="Startdatum 2018 för att rekvirera statliga bidragsmedel. Meddela kontraktsgruppen om behov av att rekvirera medel finns." u="1"/>
        <s v="Startdatum 2019 för att rekvirera statliga bidragsmedel. Meddela kontraktsgruppen om behov av att rekvirera medel finns." u="1"/>
        <s v="Analysdag. _x000a__x000a_Säkerställ att bokföringen ser korrekt ut vad gäller redovisningsområden. För detta ändamål kan t ex Linsrapporten &quot;RR per verksamhet&quot; användas. Det går också att använda rapporten &quot;RR per redovisningsområde&quot; som finns under rapportfliken i Agresso under mappen &quot;Bokslut&quot;." u="1"/>
        <s v="Agresso stängs för registrering, men är öppet för uppföljning. Ekonomiavdelningen meddelar när Agresso åter är öppet för registrering._x000a__x000a_Detta för att ekonomiavdelningen ska bokföra_x000a__x000a_* den slutliga bokföringen av lönebaserade automatkonteringar, dvs universitets-, fakultets-, institutions-, biblioteks- och lokalpåslag för december._x000a__x000a_* det slutliga OH-uttaget (och lokalupplyftet) från bidragsprojekt med kontrakt till OH-avstämningsprojekten kod 50000, 75000 resp 85000 (upplyftet)._x000a__x000a_* en första periodisering av projekt med kontrakt för att möjliggöra avstämning på institutionen. En andra periodisering sker den 18 januari." u="1"/>
        <s v="Startdatum 2018 för externfakturering. Försäljningsordrar gjorda efter 2 januari faktureras." u="1"/>
        <s v="Startdatum 2019 för externfakturering. Försäljningsordrar gjorda efter 2 januari faktureras." u="1"/>
        <s v="Startdatum 2018 för internfakturering. Försäljningsordrar gjorda efter 15 december faktureras." u="1"/>
        <s v="Startdatum 2019 för internfakturering. Försäljningsordrar gjorda efter 14 december faktureras." u="1"/>
        <s v="Internfakturering_x000a_Startdatum 2018 för internfakturering. Försäljningsordrar gjorda efter 15 december faktureras." u="1"/>
        <s v="Sista dag för slutattest i Proceedo för år 2018.  Leverantörsfakturor inkomna t.o.m brytdagen finns för attest och kontering den 7 januari. Alla fakturor som tillhör 2018 ska vara slutattesterade av behörig person om fakturan är riktig. Attest måste ske senast under tisdagen för att fakturan ska bli definitivbokförd._x000a__x000a_Ekonomiavdelningen meddelar via mail när fakturorna finns tillgängliga för mottagarna. Fakturor inkomna efter brytdagen finns också tillgängliga i proceedo men kommer att bokföras i period 201901. " u="1"/>
        <s v="Sista dag för slutattest i Proceedo för år 2019.  Leverantörsfakturor inkomna t.o.m brytdagen finns för attest och kontering den 7 januari. Alla fakturor som tillhör 2019 ska vara slutattesterade av behörig person om fakturan är riktig. Attest måste ske senast under tisdagen för att fakturan ska bli definitivbokförd._x000a__x000a_Ekonomiavdelningen meddelar via mail när fakturorna finns tillgängliga för mottagarna. Fakturor inkomna efter brytdagen finns också tillgängliga i proceedo men kommer att bokföras i period 201901. " u="1"/>
        <s v="Ekonomiavdelningen bokför utlägg från reseräkningar (löneskuld). Bokföringen sker på sjuställigt kostnadsställe på särskilda projektnummer som inte behöver nollställas. Bokföringen reverseras i period 201701." u="1"/>
        <s v="Alla nya projekt och kontrakt som inkommit senast den 5 januari ska vara registrerade i projektmodulen." u="1"/>
        <s v="Sista dag att skicka in filer från försystem avseende externa kundfakturor 2018." u="1"/>
        <s v="Sista dag att anmäla till inv-reg@slu.se att inventarier som avyttrats under 2018." u="1"/>
        <s v="Sista dag att anmäla tvistiga internfakturor._x000a__x000a_Vid eventuella tvistigheter åligger det köpande part att kontakta säljande part och reda ut vad som gäller. Om institutionerna inte kan enas finns möjlighet för säljande part ta ärendet till red.chef för slutlig bedömning._x000a__x000a_Obetalda internfakturor och motsvarande interna leverantörsfakturor som finns kvar efter den 10 januari kommer att krediteras/makuleras,  d v s tas bort ur systemet." u="1"/>
        <s v="Ekonomiavdelningen skickar preliminärt ekonomiskt utfall för år 2017 till det statliga koncernrapporteringssystemet Hermes (Ekonomistyrningsverket)." u="1"/>
        <s v="Ekonomiavdelningen skickar preliminärt ekonomiskt utfall för år 2018 till det statliga koncernrapporteringssystemet Hermes (Ekonomistyrningsverket)." u="1"/>
        <s v="Extern fakturering och icke-statlig rekvirering:_x000a_Sista dag att registrera externa försäljningsordrar som avser 2017. Tidigt morgonen den 3 januari skickas fakturafilen från ekonomiavdelningen. Externa försäljningsordrar kan skrivas i perioden 3-19 januari, men de kommer att faktureras/bokföras först den 22 januari i period 201801._x000a_" u="1"/>
        <s v="Sista dag för sändning av betalningar som måste vara mottagaren tillhanda 2017." u="1"/>
        <s v="Sista dag för rättelser_x000a_Sista dag som ekonomiavdelningen kommer att bokföra rättelser och korrigeringar avseende institutioner/fakulteter. Kontakta ekonomiavdelningen om ni upptäckt större felaktigheter som behöver korrigeras. _x000a_" u="1"/>
        <s v="Sista dag för ekonomiavdelningen att bokföra löpande inbetalningar daterade t o m 2017-12-31. Rättelser efter avstämningar kan göras t.o.m. 2018-01-11." u="1"/>
        <s v="SLU Holding lämnar besked om preliminärt resultat för 2017. " u="1"/>
        <s v="Startdatum 2019 för registrering av kontrakt, samt rekvisitioner och fakturering av kontrakt. " u="1"/>
        <s v="Ekonomiavdelningen stämmer av fordringar och skulder, avgifts- och försäljningsintäkter, kostnader, erhållna och lämnade bidrag och periodavgränsningsposter gentemot andra myndigheter. Rättelser som påverkar institutionens bokföring meddelas övergripande ekonom." u="1"/>
        <s v="Analysdag! Fokus: rättvisande resultat per redovisningsområde_x000a__x000a_Säkerställ att bokföringen ser korrekt ut vad gäller redovisningsområden. För detta ändamål kan t ex Linsrapporten &quot;RR per verksamhet&quot; användas. Det går också att använda rapporten &quot;RR per redovisningsområde&quot; som finns under rapportfliken i Agresso under mappen &quot;Bokslut&quot;." u="1"/>
        <s v="Ekonomiavdelningen ändrar bokföringsdatum till 2018-12-31 för samtliga leverantörsfakturor under perioden 2019-01-01--2019-04. _x000a_Se i ekonomihandbokens avsnitt 12.2.5, Bokslut, om periodisering ska göras beroende på produktens/tjänstens leveransdatum och fakturans ankomsttidpunkt." u="1"/>
        <s v="Ekonomiavdelningen ändrar bokföringsdatum till 2019-12-31 för samtliga leverantörsfakturor under perioden 2019-01-01--2019-03. _x000a_Se i ekonomihandbokens avsnitt 12.2.5, Bokslut, om periodisering ska göras beroende på produktens/tjänstens leveransdatum och fakturans ankomsttidpunkt." u="1"/>
        <s v="Ekonomiavdelningen ändrar bokföringsdatum till 2019-12-31 för samtliga leverantörsfakturor under perioden 2019-01-01--2019-04. _x000a_Se i ekonomihandbokens avsnitt 12.2.5, Bokslut, om periodisering ska göras beroende på produktens/tjänstens leveransdatum och fakturans ankomsttidpunkt." u="1"/>
        <s v="Ekonomiavdelningen bokför utlägg från reseräkningar (löneskuld). Bokföringen sker på sjuställigt kostnadsställe på särskilda projektnummer som inte behöver nollställas. Bokföringen reverseras i period 201901." u="1"/>
        <s v="Gå igenom oattesterade fakturor som ligger i flödet. Använd rapporten &quot;XXX&quot;" u="1"/>
        <s v="Sista dag att spara ned upprättade bokslutsspecifikationer på den SLU-gemensamma arbetsplatsen för bokslut som heter &quot;Ekonomiroller&quot;. Använd blanketten &quot;bokslutsspec&quot; som finns på ekonomiwebben. Tänk på att det av specifikationen tydligt ska framgå vad posten avser samt finnas bifogat underlag som styrker detta. Bokslutsspecen sparas ned både i pdf-format och excel-format._x000a__x000a_Läs mer i ekonomihandbokens avsnitt 12.5.1 om vilka konton som ska stämmas av. Meddela ekonomisystem@slu.se om du inte kommer in på arbetsplatsen. En e-guide finns om hur specifikationer sparas ned på arbetsplatsen. För att kunna spela guiden måste du ha flash installerad på din dator." u="1"/>
        <s v="Sista dag att anmäla till inv-reg@slu.se att inventarier avyttrats." u="1"/>
        <s v="Analysdag! _x000a__x000a_Säkerställ att lönekonteringar är rätt inför att automatkonteringar och OH-uttag för bidragsfinansierade projekt bokförs sista gången den 12 januari! Använd gärna rapporten &quot;Löner per redovisningsområde&quot;, samt &quot;Löner per projekt&quot; för avstämning och analys._x000a__x000a_Gå igenom negativa projektsaldon och stäm av om eventuella oregistrerade kontrakt avseende 2017 finns. Meddela  kontraktsgruppen senast 5 januari. Använd rapporten &quot;Projektöversyn&quot; i Agresso_x000a__x000a_Stäm av institutionens poster i balansräkningen. Använd gärna frågemallen &quot;BR- bokslutsspec&quot; vid analys. " u="1"/>
        <s v=" " u="1"/>
        <s v="Sista dag för ekonomiavdelningen att bokföra löpande inbetalningar daterade t o m 2018-12-31. Rättelser efter avstämningar kan göras t.o.m. 2019-01-09." u="1"/>
        <s v="Sista dag för ekonomiavdelningen att bokföra löpande inbetalningar daterade t o m 2019-12-31. Rättelser efter avstämningar kan göras t.o.m. 2019-01-09." u="1"/>
        <s v="Djurinventering_x000a_Djurinventeringarna ska vara ekonomiavdelningen tillhanda. Skannade listor skickas av ansvarig person till redovisning@slu.se Information finns i ekonomihandboken avsnitt 12.5.13" u="1"/>
        <s v="Sista dagen att skriva interna försäljningsordrar. Natten mot den 15 dec faktureras ordrarna. Interna försäljningsordrar kan skrivas även efter detta datum, men de kommer att faktureras den 22 januari i period 201901. Endast utförd tjänst eller levererad vara får faktureras." u="1"/>
        <s v="Sista dagen att skriva interna försäljningsordrar. Natten mot den 16 dec faktureras ordrarna. Interna försäljningsordrar kan skrivas även efter detta datum, men de kommer att faktureras den 22 januari i period 201801. Endast utförd tjänst eller levererad vara får faktureras." u="1"/>
        <s v="Om rättelser eller omföringar av löner sker i period 201712 efter ekonomiavdelningens bokföring, måste påslagen räknas om. För bidragsprojekt måste OH-upplyftet korrigeras mot projektet för OH- avstämning._x000a_Även andra omföringar kan påverka OH-upplyften för bidragsfinansierade projekt. Maila redovisning@slu.se om du är osäker." u="1"/>
        <s v="Information_x000a_Alla nya projekt och kontrakt som inkommit senast den 5 januari ska vara registrerade i projektmodulen." u="1"/>
        <s v="Sista dagen för institutionernas/motsv bokföring avseende 2017._x000a__x000a_Om rättelser eller omföringar av löner sker i period 201712 efter ekonomiavdelningens bokföring av OH, måste påslagen räknas om. För bidragsprojekt måste OH-upplyftet korrigeras mot projektet för OH- avstämning._x000a_Även andra omföringar kan påverka OH-upplyften för bidragsfinansierade projekt. Maila redovisning@slu.se om du är osäker." u="1"/>
        <s v="Sista dagen för institutionernas/motsv bokföring avseende 2018._x000a__x000a_Om rättelser eller omföringar av löner sker i period 201812 efter ekonomiavdelningens bokföring av OH, måste påslagen räknas om. För bidragsprojekt måste OH-upplyftet korrigeras mot projektet för OH- avstämning._x000a_Även andra omföringar kan påverka OH-upplyften för bidragsfinansierade projekt. Maila redovisning@slu.se om du är osäker." u="1"/>
        <s v="Sista dag för sändning av betalningar 2018. För att garantera att en utländsk mottagare ska hinna få betalningen under 2018 ska de fakturor som har en utländsk mottagare, och som måste hinna betalas 2018, slutattesteras senast 20 december för att hinna gå med betalningarna den 21 december.  " u="1"/>
        <s v="Sista dag för sändning av betalningar 2019. För att garantera att en utländsk mottagare ska hinna få betalningen under 2019 ska de fakturor som har en utländsk mottagare, och som måste hinna betalas 2019, slutattesteras senast 20 december för att hinna gå med betalningarna den 21 december.  " u="1"/>
        <s v="Information_x000a_Ekonomiavdelningen stämmer av fordringar och skulder, avgifts- och försäljningsintäkter, kostnader, erhållna och lämnade bidrag och periodavgränsningsposter gentemot andra myndigheter. Rättelser som påverkar institutionens bokföring meddelas övergripande ekonom." u="1"/>
        <s v="Samtliga inkomna bidrags- och uppdragskontrakt som avser 2017 ska vara ekonomiavdelningen tillhanda." u="1"/>
        <s v="Samtliga inkomna bidrags- och uppdragskontrakt som avser 2018 ska vara ekonomiavdelningen tillhanda." u="1"/>
        <s v="Alla nya projekt och kontrakt som inkommit senast den 4 januari ska vara registrerade i projektmodulen. Efter detta datum registreras endast projekt och projektdelar som ska gälla från period 201901." u="1"/>
        <s v="Analysdag - fokus löner och projekt. _x000a__x000a_Säkerställ att lönekonteringar är rätt inför att automatkonteringar och OH-uttag för bidragsfinansierade projekt bokförs sista gången den 10 januari! Använd gärna rapporten &quot;Löner per redovisningsområde&quot;, samt &quot;Löner per projekt&quot; för avstämning och analys._x000a__x000a_Gå igenom negativa projektsaldon och stäm av om eventuella oregistrerade kontrakt avseende 2018 finns. Meddela  kontraktsgruppen senast 4 januari. Använd t ex rapporten &quot;Projektöversikt&quot; i Agresso._x000a__x000a_Stäm av institutionens poster i balansräkningen. Använd gärna frågemallen &quot;BR- bokslutsspec&quot; vid analys. " u="1"/>
        <s v="Analysdag - fokus löner och projekt. _x000a__x000a_Säkerställ att lönekonteringar är rätt inför att automatkonteringar och OH-uttag för bidragsfinansierade projekt bokförs sista gången den 10 januari! Använd gärna rapporten &quot;Löner per redovisningsområde&quot;, samt &quot;Löner per projekt&quot; för avstämning och analys._x000a__x000a_Gå igenom negativa projektsaldon och stäm av om eventuella oregistrerade kontrakt avseende 2019 finns. Meddela  kontraktsgruppen senast 4 januari. Använd t ex rapporten &quot;Projektöversikt&quot; i Agresso._x000a__x000a_Stäm av institutionens poster i balansräkningen. Använd gärna frågemallen &quot;BR- bokslutsspec&quot; vid analys. " u="1"/>
        <s v="Analysdag - fokus löner och projekt. _x000a__x000a_Säkerställ att lönekonteringar är rätt inför att automatkonteringar och OH-uttag för bidragsfinansierade projekt bokförs sista gången den 12 januari! Använd gärna rapporten &quot;Löner per redovisningsområde&quot;, samt &quot;Löner per projekt&quot; för avstämning och analys._x000a__x000a_Gå igenom negativa projektsaldon och stäm av om eventuella oregistrerade kontrakt avseende 2017 finns. Meddela  kontraktsgruppen senast 5 januari. Använd t ex rapporten &quot;Projektöversikt&quot; i Agresso._x000a__x000a_Stäm av institutionens poster i balansräkningen. Använd gärna frågemallen &quot;BR- bokslutsspec&quot; vid analys. " u="1"/>
        <s v="Bra rapporter att ta ut: _x000a_Se särskilt över att utfallen per redovisningsområde är rättvisande." u="1"/>
        <s v="Sista dagen att skriva interna försäljningsordrar. Natten mot den 15 dec faktureras ordrarna. Interna försäljningsordrar kan skrivas även efter detta datum, men de kommer att faktureras den 22 januari i period 201901. Endast utförd tjänst eller levererad vara får faktureras. De internfaktutor som inte slutattesterats 8 januari 2019 kommer makuleras." u="1"/>
        <s v="Sista dagen att skriva interna försäljningsordrar. Natten mot den 15 dec faktureras ordrarna. Interna försäljningsordrar kan skrivas även efter detta datum, men de kommer att faktureras den 22 januari i period 202001. Endast utförd tjänst eller levererad vara får faktureras. De internfaktutor som inte slutattesterats 8 januari 2019 kommer makuleras." u="1"/>
        <s v="Sista tid för leveranskvittens i Proceedo om vara/tjänst levererats. Kostnaden bokförs i period 201712 om fakturan är fullständigt matchad mot ordern. Senare kvittens ger ingen garanti för att kostnaden bokförs i period 201712. Fakturor som rör beställningar i Proceedo som inte är leveranskvitterade kl 11:00 skickas ut i attestflödet i Palette för hantering." u="1"/>
        <s v="Sista dag för attest av internfakturor. Vid eventuella tvistigheter åligger det köpande part att kontakta säljande part och reda ut vad som gäller. Om institutionerna inte kan enas finns möjlighet för säljande part ta ärendet till red.chef för slutlig bedömning._x000a__x000a_Obetalda internfakturor och motsvarande interna leverantörsfakturor som finns kvar efter detta datum kommer att krediteras/makuleras,  d v s tas bort ur systemet." u="1"/>
        <s v="Attest internfakturor_x000a_Sista dag för attest av internfakturor. Vid eventuella tvistigheter åligger det köpande part att kontakta säljande part och reda ut vad som gäller. Om institutionerna inte kan enas finns möjlighet för säljande part ta ärendet till red.chef för slutlig bedömning._x000a__x000a_Obetalda internfakturor och motsvarande interna leverantörsfakturor som finns kvar efter detta datum kommer att krediteras/makuleras,  d v s tas bort ur systemet." u="1"/>
        <s v="Endast projekt och projektdelar som ska gälla från period 201801 registreras.   " u="1"/>
        <s v="Sista dag för centrala utbokningar av kostnader för undervisningslokaler, media, telefoni etc" u="1"/>
        <s v="Ekonomiavdelningen ändrar bokföringsdatum till 2018-12-31 för samtliga leverantörsfakturor under perioden 2018-01-01--2018-04. _x000a_Se i ekonomihandbokens avsnitt 12.2.5, Bokslut, om bokföringsdatum eventuellt ska ändras i Palette eller om periodisering ska göras beroende på produktens/tjänstens leveransdatum och fakturans ankomsttidpunkt." u="1"/>
        <s v="Sista dagen att skriva interna försäljningsordrar. Den 18 december faktureras ordrarna. Interna försäljningsordrar kan skrivas även efter detta datum, men de kommer att faktureras den 22 januari i period 201801. Endast utförd tjänst eller levererad vara får faktureras." u="1"/>
        <s v="Verifikationsmaterial skickas till Ulls hus godsmottagning, Centralarkivet Ekonomi, Ulls gränd 1, 756 51 Uppsala. Märk paketet med ”Verifikationer inst XXX”. Verifikationer avseende 2017, samt bilagor som skannats till fakturor i Palette ska arkiveras i centralarkivet. _x000a__x000a_Se ekonomihandboken avsnitt 4.2 om arkivering av verifikationsmaterial och informationen om arkivering av inskannade kvitton och underlag till fakturor. Observera informationen om hur märkning av verifikationsboxarna ska se ut!" u="1"/>
      </sharedItems>
    </cacheField>
    <cacheField name="Kontakt" numFmtId="0">
      <sharedItems containsBlank="1"/>
    </cacheField>
    <cacheField name="Länkar/mallar" numFmtId="0">
      <sharedItems containsBlank="1"/>
    </cacheField>
    <cacheField name="Intern kommentar"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4">
  <r>
    <x v="0"/>
    <s v="onsdag"/>
    <m/>
    <x v="0"/>
    <x v="0"/>
    <x v="0"/>
    <s v="kontrakt@slu.se"/>
    <m/>
    <m/>
  </r>
  <r>
    <x v="1"/>
    <s v="torsdag"/>
    <m/>
    <x v="0"/>
    <x v="1"/>
    <x v="1"/>
    <s v="kundreskontra@slu.se"/>
    <m/>
    <m/>
  </r>
  <r>
    <x v="2"/>
    <s v="fredag"/>
    <m/>
    <x v="0"/>
    <x v="2"/>
    <x v="2"/>
    <s v="kontrakt@slu.se"/>
    <s v="Blankett transfereringar (under rubrik 1)"/>
    <m/>
  </r>
  <r>
    <x v="2"/>
    <s v="fredag"/>
    <m/>
    <x v="0"/>
    <x v="3"/>
    <x v="3"/>
    <s v="kundreskontra@slu.se"/>
    <m/>
    <s v="Stäng av faktureringen efter 18 dec (system)"/>
  </r>
  <r>
    <x v="2"/>
    <s v="fredag"/>
    <m/>
    <x v="0"/>
    <x v="4"/>
    <x v="4"/>
    <s v="redovisning@slu.se"/>
    <s v="Blanketter - avsnitt 9 &quot;Bokslut/månadsavstämning&quot;/ Projektavslut"/>
    <m/>
  </r>
  <r>
    <x v="2"/>
    <s v="fredag"/>
    <m/>
    <x v="0"/>
    <x v="5"/>
    <x v="5"/>
    <s v="Inv-reg@slu.se"/>
    <s v="Blanketter - avsnitt 4 &quot;Anläggningar och lös egendom&quot;"/>
    <m/>
  </r>
  <r>
    <x v="3"/>
    <s v="måndag"/>
    <m/>
    <x v="0"/>
    <x v="6"/>
    <x v="6"/>
    <s v="proceedosupport@slu.se"/>
    <m/>
    <m/>
  </r>
  <r>
    <x v="4"/>
    <s v="torsdag"/>
    <m/>
    <x v="1"/>
    <x v="7"/>
    <x v="7"/>
    <s v="redovisning@slu.se"/>
    <m/>
    <m/>
  </r>
  <r>
    <x v="5"/>
    <s v="fredag"/>
    <m/>
    <x v="1"/>
    <x v="8"/>
    <x v="8"/>
    <s v="proceedosupport@slu.se"/>
    <m/>
    <m/>
  </r>
  <r>
    <x v="6"/>
    <s v="fredag"/>
    <m/>
    <x v="0"/>
    <x v="9"/>
    <x v="9"/>
    <s v="kontrakt@slu.se"/>
    <m/>
    <m/>
  </r>
  <r>
    <x v="6"/>
    <s v="fredag"/>
    <m/>
    <x v="0"/>
    <x v="10"/>
    <x v="10"/>
    <s v="kundreskontra@slu.se"/>
    <m/>
    <m/>
  </r>
  <r>
    <x v="7"/>
    <s v="onsdag"/>
    <m/>
    <x v="1"/>
    <x v="11"/>
    <x v="11"/>
    <s v="proceedosupport@slu.se"/>
    <m/>
    <m/>
  </r>
  <r>
    <x v="8"/>
    <s v="torsdag"/>
    <m/>
    <x v="0"/>
    <x v="12"/>
    <x v="12"/>
    <s v="kundreskontra@slu.se"/>
    <m/>
    <m/>
  </r>
  <r>
    <x v="8"/>
    <s v="torsdag"/>
    <s v="kl 10"/>
    <x v="0"/>
    <x v="13"/>
    <x v="13"/>
    <s v="kontrakt@slu.se"/>
    <m/>
    <m/>
  </r>
  <r>
    <x v="8"/>
    <s v="torsdag"/>
    <s v="fm"/>
    <x v="1"/>
    <x v="14"/>
    <x v="14"/>
    <s v="Inv-reg@slu.se"/>
    <m/>
    <m/>
  </r>
  <r>
    <x v="8"/>
    <s v="torsdag"/>
    <s v="em"/>
    <x v="1"/>
    <x v="15"/>
    <x v="15"/>
    <s v="redovisning@slu.se"/>
    <m/>
    <m/>
  </r>
  <r>
    <x v="8"/>
    <s v="torsdag"/>
    <s v="em"/>
    <x v="1"/>
    <x v="16"/>
    <x v="16"/>
    <m/>
    <m/>
    <m/>
  </r>
  <r>
    <x v="9"/>
    <s v="fredag"/>
    <m/>
    <x v="0"/>
    <x v="17"/>
    <x v="17"/>
    <s v="proceedosupport@slu.se"/>
    <s v="e-guide Söka efter faktuor i Proceedo"/>
    <m/>
  </r>
  <r>
    <x v="9"/>
    <s v="fredag"/>
    <m/>
    <x v="0"/>
    <x v="18"/>
    <x v="18"/>
    <s v="kontrakt@slu.se"/>
    <m/>
    <m/>
  </r>
  <r>
    <x v="9"/>
    <s v="fredag"/>
    <m/>
    <x v="1"/>
    <x v="19"/>
    <x v="19"/>
    <m/>
    <m/>
    <m/>
  </r>
  <r>
    <x v="9"/>
    <s v="fredag"/>
    <m/>
    <x v="0"/>
    <x v="20"/>
    <x v="20"/>
    <m/>
    <s v="Lins-rapporter"/>
    <s v="Undvik bokföring som rör inst. denna dag"/>
  </r>
  <r>
    <x v="10"/>
    <s v="tisdag"/>
    <m/>
    <x v="1"/>
    <x v="21"/>
    <x v="21"/>
    <s v="proceedosupport@slu.se"/>
    <m/>
    <m/>
  </r>
  <r>
    <x v="10"/>
    <s v="tisdag"/>
    <m/>
    <x v="0"/>
    <x v="22"/>
    <x v="22"/>
    <s v="redovisning@slu.se"/>
    <m/>
    <m/>
  </r>
  <r>
    <x v="11"/>
    <s v="onsdag"/>
    <m/>
    <x v="0"/>
    <x v="23"/>
    <x v="23"/>
    <s v="proceedosupport@slu.se"/>
    <m/>
    <m/>
  </r>
  <r>
    <x v="11"/>
    <s v="onsdag"/>
    <m/>
    <x v="0"/>
    <x v="24"/>
    <x v="24"/>
    <s v="ehandel@slu.se"/>
    <m/>
    <m/>
  </r>
  <r>
    <x v="11"/>
    <s v="onsdag"/>
    <m/>
    <x v="2"/>
    <x v="25"/>
    <x v="25"/>
    <s v="redovisning@slu.se"/>
    <m/>
    <m/>
  </r>
  <r>
    <x v="11"/>
    <s v="onsdag"/>
    <m/>
    <x v="0"/>
    <x v="26"/>
    <x v="26"/>
    <s v="redovisning@slu.se"/>
    <m/>
    <m/>
  </r>
  <r>
    <x v="12"/>
    <s v="torsdag"/>
    <m/>
    <x v="1"/>
    <x v="27"/>
    <x v="27"/>
    <s v="kundreskontra@slu.se"/>
    <m/>
    <m/>
  </r>
  <r>
    <x v="12"/>
    <s v="torsdag"/>
    <m/>
    <x v="1"/>
    <x v="28"/>
    <x v="28"/>
    <s v="kontrakt@slu.se"/>
    <m/>
    <m/>
  </r>
  <r>
    <x v="12"/>
    <s v="torsdag"/>
    <s v="fm"/>
    <x v="1"/>
    <x v="29"/>
    <x v="29"/>
    <s v="kundreskontra@slu.se"/>
    <m/>
    <s v="Kreditering av obetalda internfakturor/levfakt på _x000a_förmiddagen."/>
  </r>
  <r>
    <x v="12"/>
    <s v="torsdag"/>
    <s v="fm"/>
    <x v="1"/>
    <x v="30"/>
    <x v="30"/>
    <s v="redovisning@slu.se"/>
    <m/>
    <m/>
  </r>
  <r>
    <x v="12"/>
    <s v="torsdag"/>
    <m/>
    <x v="0"/>
    <x v="31"/>
    <x v="31"/>
    <s v="redovisning@slu.se"/>
    <m/>
    <m/>
  </r>
  <r>
    <x v="12"/>
    <s v="torsdag"/>
    <m/>
    <x v="0"/>
    <x v="32"/>
    <x v="32"/>
    <s v="redovisning@slu.se"/>
    <m/>
    <m/>
  </r>
  <r>
    <x v="12"/>
    <s v="torsdag"/>
    <m/>
    <x v="0"/>
    <x v="33"/>
    <x v="33"/>
    <m/>
    <s v="Lins-rapporter"/>
    <m/>
  </r>
  <r>
    <x v="13"/>
    <s v="fredag"/>
    <m/>
    <x v="1"/>
    <x v="34"/>
    <x v="34"/>
    <s v="redovisning@slu.se"/>
    <m/>
    <m/>
  </r>
  <r>
    <x v="13"/>
    <s v="fredag"/>
    <m/>
    <x v="1"/>
    <x v="35"/>
    <x v="35"/>
    <s v="redovisning@slu.se"/>
    <m/>
    <m/>
  </r>
  <r>
    <x v="13"/>
    <s v="fredag"/>
    <m/>
    <x v="0"/>
    <x v="36"/>
    <x v="36"/>
    <s v="ladok@slu.se"/>
    <s v="Ladok-inloggning"/>
    <s v="Avstämt med Olof Ingesson, planeringsavdelningen"/>
  </r>
  <r>
    <x v="14"/>
    <s v="måndag"/>
    <m/>
    <x v="0"/>
    <x v="37"/>
    <x v="37"/>
    <s v="redovisning@slu.se"/>
    <m/>
    <m/>
  </r>
  <r>
    <x v="15"/>
    <s v="tisdag"/>
    <m/>
    <x v="3"/>
    <x v="38"/>
    <x v="38"/>
    <s v="redovisning@slu.se"/>
    <m/>
    <m/>
  </r>
  <r>
    <x v="16"/>
    <s v="onsdag"/>
    <m/>
    <x v="1"/>
    <x v="39"/>
    <x v="39"/>
    <s v="redovisning@slu.se"/>
    <m/>
    <m/>
  </r>
  <r>
    <x v="16"/>
    <s v="onsdag"/>
    <m/>
    <x v="4"/>
    <x v="40"/>
    <x v="40"/>
    <s v="redovisning@slu.se"/>
    <s v="Ekonomihandboken kap 5"/>
    <m/>
  </r>
  <r>
    <x v="17"/>
    <s v="torsdag"/>
    <m/>
    <x v="1"/>
    <x v="41"/>
    <x v="41"/>
    <s v="redovisning@slu.se"/>
    <m/>
    <m/>
  </r>
  <r>
    <x v="17"/>
    <s v="torsdag"/>
    <m/>
    <x v="0"/>
    <x v="42"/>
    <x v="42"/>
    <s v="redovisning@slu.se"/>
    <s v="Ekonomihandboken kap 12"/>
    <m/>
  </r>
  <r>
    <x v="18"/>
    <m/>
    <m/>
    <x v="4"/>
    <x v="43"/>
    <x v="43"/>
    <m/>
    <s v="E-guide bokslutsspecar"/>
    <m/>
  </r>
  <r>
    <x v="18"/>
    <m/>
    <m/>
    <x v="4"/>
    <x v="43"/>
    <x v="43"/>
    <s v="ekonomisystem@slu.se"/>
    <s v="Arbetsplats bokslut"/>
    <m/>
  </r>
  <r>
    <x v="17"/>
    <s v="torsdag"/>
    <m/>
    <x v="0"/>
    <x v="44"/>
    <x v="44"/>
    <s v="redovisning@slu.se"/>
    <s v="Blanketter - avsnitt 9: _x000a_Checklista för månadsavstämning"/>
    <m/>
  </r>
  <r>
    <x v="19"/>
    <s v="fredag"/>
    <m/>
    <x v="1"/>
    <x v="45"/>
    <x v="45"/>
    <s v="redovisning@slu.se"/>
    <m/>
    <m/>
  </r>
  <r>
    <x v="19"/>
    <s v="fredag"/>
    <m/>
    <x v="1"/>
    <x v="46"/>
    <x v="46"/>
    <s v="redovisning@slu.se"/>
    <m/>
    <s v="Kolla datum med personal!"/>
  </r>
  <r>
    <x v="19"/>
    <s v="fredag"/>
    <m/>
    <x v="1"/>
    <x v="47"/>
    <x v="47"/>
    <m/>
    <m/>
    <m/>
  </r>
  <r>
    <x v="20"/>
    <s v="måndag"/>
    <m/>
    <x v="0"/>
    <x v="48"/>
    <x v="48"/>
    <s v="redovisning@slu.se"/>
    <m/>
    <m/>
  </r>
  <r>
    <x v="21"/>
    <s v="onsdag"/>
    <m/>
    <x v="0"/>
    <x v="49"/>
    <x v="49"/>
    <s v="kontrakt@slu.se"/>
    <m/>
    <m/>
  </r>
  <r>
    <x v="21"/>
    <s v="onsdag"/>
    <m/>
    <x v="0"/>
    <x v="50"/>
    <x v="50"/>
    <s v="kundreskontra@slu.se"/>
    <m/>
    <m/>
  </r>
  <r>
    <x v="21"/>
    <s v="onsdag"/>
    <m/>
    <x v="0"/>
    <x v="51"/>
    <x v="51"/>
    <s v="kundreskontra@slu.se"/>
    <m/>
    <m/>
  </r>
  <r>
    <x v="21"/>
    <s v="onsdag"/>
    <d v="1900-01-09T12:00:00"/>
    <x v="0"/>
    <x v="52"/>
    <x v="52"/>
    <s v="redovisning@slu.se"/>
    <m/>
    <m/>
  </r>
  <r>
    <x v="22"/>
    <s v="torsdag"/>
    <m/>
    <x v="1"/>
    <x v="53"/>
    <x v="53"/>
    <s v="redovisning@slu.se"/>
    <m/>
    <m/>
  </r>
  <r>
    <x v="23"/>
    <s v="fredag"/>
    <m/>
    <x v="0"/>
    <x v="54"/>
    <x v="54"/>
    <s v="linssupport@slu.se"/>
    <s v="Lins-rapporter"/>
    <m/>
  </r>
  <r>
    <x v="24"/>
    <s v="måndag"/>
    <m/>
    <x v="0"/>
    <x v="55"/>
    <x v="55"/>
    <m/>
    <s v="Inloggning vpvb - bokslutskommentarer"/>
    <m/>
  </r>
  <r>
    <x v="24"/>
    <s v="måndag"/>
    <m/>
    <x v="0"/>
    <x v="56"/>
    <x v="56"/>
    <s v="redovisning@slu.se"/>
    <s v="Ekonomihandboken kap 4_x000a__x000a_"/>
    <m/>
  </r>
  <r>
    <x v="25"/>
    <s v="fredag"/>
    <m/>
    <x v="5"/>
    <x v="57"/>
    <x v="57"/>
    <s v="ekonomisystem@slu.se"/>
    <s v="NY UPPGIFT 2019"/>
    <m/>
  </r>
  <r>
    <x v="25"/>
    <s v="fredag"/>
    <m/>
    <x v="3"/>
    <x v="58"/>
    <x v="58"/>
    <m/>
    <s v="Inloggning vpvb - bokslutskommentarer"/>
    <m/>
  </r>
  <r>
    <x v="25"/>
    <s v="fredag"/>
    <m/>
    <x v="1"/>
    <x v="59"/>
    <x v="59"/>
    <s v="redovisning@slu.se"/>
    <m/>
    <m/>
  </r>
  <r>
    <x v="26"/>
    <s v="fredag"/>
    <m/>
    <x v="1"/>
    <x v="60"/>
    <x v="60"/>
    <s v="redovisning@slu.se"/>
    <m/>
    <m/>
  </r>
  <r>
    <x v="27"/>
    <s v="torsdag"/>
    <m/>
    <x v="6"/>
    <x v="61"/>
    <x v="61"/>
    <m/>
    <m/>
    <s v="Kolla datum!"/>
  </r>
  <r>
    <x v="28"/>
    <s v="lördag"/>
    <m/>
    <x v="7"/>
    <x v="62"/>
    <x v="62"/>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l1" cacheId="0" applyNumberFormats="0" applyBorderFormats="0" applyFontFormats="0" applyPatternFormats="0" applyAlignmentFormats="0" applyWidthHeightFormats="1" dataCaption="Värden" updatedVersion="5" minRefreshableVersion="3" rowGrandTotals="0" colGrandTotals="0" itemPrintTitles="1" createdVersion="5" indent="0" outline="1" outlineData="1" multipleFieldFilters="0" rowHeaderCaption="BOKSLUTSKALENDER">
  <location ref="A3:A93" firstHeaderRow="1" firstDataRow="1" firstDataCol="1" rowPageCount="1" colPageCount="1"/>
  <pivotFields count="9">
    <pivotField axis="axisRow" showAll="0" sortType="ascending">
      <items count="102">
        <item m="1" x="78"/>
        <item m="1" x="96"/>
        <item m="1" x="61"/>
        <item m="1" x="44"/>
        <item m="1" x="93"/>
        <item m="1" x="72"/>
        <item m="1" x="36"/>
        <item m="1" x="80"/>
        <item m="1" x="90"/>
        <item m="1" x="56"/>
        <item m="1" x="71"/>
        <item m="1" x="54"/>
        <item m="1" x="88"/>
        <item m="1" x="69"/>
        <item m="1" x="51"/>
        <item m="1" x="34"/>
        <item m="1" x="86"/>
        <item m="1" x="67"/>
        <item m="1" x="50"/>
        <item m="1" x="48"/>
        <item m="1" x="31"/>
        <item m="1" x="83"/>
        <item m="1" x="65"/>
        <item m="1" x="81"/>
        <item m="1" x="63"/>
        <item m="1" x="46"/>
        <item m="1" x="100"/>
        <item m="1" x="79"/>
        <item m="1" x="98"/>
        <item m="1" x="59"/>
        <item m="1" x="41"/>
        <item m="1" x="97"/>
        <item m="1" x="40"/>
        <item m="1" x="75"/>
        <item m="1" x="62"/>
        <item m="1" x="45"/>
        <item m="1" x="94"/>
        <item m="1" x="91"/>
        <item m="1" x="73"/>
        <item m="1" x="37"/>
        <item m="1" x="57"/>
        <item m="1" x="39"/>
        <item m="1" x="89"/>
        <item m="1" x="55"/>
        <item m="1" x="70"/>
        <item m="1" x="53"/>
        <item m="1" x="52"/>
        <item m="1" x="35"/>
        <item m="1" x="87"/>
        <item m="1" x="68"/>
        <item m="1" x="85"/>
        <item m="1" x="66"/>
        <item m="1" x="49"/>
        <item m="1" x="32"/>
        <item m="1" x="84"/>
        <item m="1" x="30"/>
        <item m="1" x="82"/>
        <item m="1" x="64"/>
        <item m="1" x="47"/>
        <item m="1" x="29"/>
        <item m="1" x="43"/>
        <item m="1" x="99"/>
        <item m="1" x="77"/>
        <item m="1" x="60"/>
        <item m="1" x="42"/>
        <item m="1" x="58"/>
        <item m="1" x="76"/>
        <item m="1" x="95"/>
        <item m="1" x="92"/>
        <item m="1" x="74"/>
        <item m="1" x="38"/>
        <item x="0"/>
        <item x="1"/>
        <item x="2"/>
        <item x="3"/>
        <item x="4"/>
        <item x="5"/>
        <item x="6"/>
        <item x="7"/>
        <item x="8"/>
        <item x="9"/>
        <item h="1" m="1" x="33"/>
        <item x="10"/>
        <item x="11"/>
        <item x="12"/>
        <item x="13"/>
        <item x="14"/>
        <item x="15"/>
        <item x="16"/>
        <item x="17"/>
        <item x="19"/>
        <item x="20"/>
        <item x="21"/>
        <item x="22"/>
        <item x="23"/>
        <item x="24"/>
        <item x="25"/>
        <item x="26"/>
        <item x="27"/>
        <item x="28"/>
        <item h="1" x="18"/>
        <item t="default"/>
      </items>
    </pivotField>
    <pivotField showAll="0"/>
    <pivotField showAll="0"/>
    <pivotField axis="axisPage" multipleItemSelectionAllowed="1" showAll="0">
      <items count="9">
        <item x="1"/>
        <item x="3"/>
        <item x="0"/>
        <item x="7"/>
        <item x="6"/>
        <item x="4"/>
        <item x="2"/>
        <item x="5"/>
        <item t="default"/>
      </items>
    </pivotField>
    <pivotField axis="axisRow" showAll="0">
      <items count="106">
        <item sd="0" m="1" x="93"/>
        <item sd="0" m="1" x="94"/>
        <item sd="0" m="1" x="63"/>
        <item sd="0" m="1" x="95"/>
        <item sd="0" x="20"/>
        <item sd="0" m="1" x="79"/>
        <item sd="0" x="33"/>
        <item sd="0" x="7"/>
        <item sd="0" x="22"/>
        <item sd="0" x="61"/>
        <item sd="0" x="14"/>
        <item sd="0" x="46"/>
        <item sd="0" x="45"/>
        <item sd="0" x="58"/>
        <item sd="0" x="55"/>
        <item sd="0" x="42"/>
        <item sd="0" x="44"/>
        <item sd="0" x="32"/>
        <item sd="0" x="59"/>
        <item sd="0" m="1" x="78"/>
        <item sd="0" m="1" x="96"/>
        <item sd="0" m="1" x="72"/>
        <item sd="0" m="1" x="82"/>
        <item sd="0" x="41"/>
        <item sd="0" x="53"/>
        <item sd="0" m="1" x="87"/>
        <item sd="0" m="1" x="88"/>
        <item sd="0" x="31"/>
        <item sd="0" x="56"/>
        <item sd="0" x="30"/>
        <item sd="0" x="19"/>
        <item sd="0" x="11"/>
        <item sd="0" m="1" x="64"/>
        <item sd="0" x="54"/>
        <item sd="0" m="1" x="89"/>
        <item sd="0" m="1" x="65"/>
        <item sd="0" x="40"/>
        <item sd="0" m="1" x="66"/>
        <item sd="0" m="1" x="69"/>
        <item sd="0" m="1" x="67"/>
        <item sd="0" x="38"/>
        <item sd="0" x="37"/>
        <item sd="0" m="1" x="71"/>
        <item sd="0" m="1" x="98"/>
        <item sd="0" x="3"/>
        <item sd="0" x="12"/>
        <item sd="0" x="10"/>
        <item sd="0" x="1"/>
        <item sd="0" x="36"/>
        <item sd="0" m="1" x="83"/>
        <item sd="0" m="1" x="84"/>
        <item sd="0" m="1" x="104"/>
        <item sd="0" m="1" x="81"/>
        <item sd="0" m="1" x="97"/>
        <item sd="0" m="1" x="85"/>
        <item sd="0" x="24"/>
        <item sd="0" m="1" x="68"/>
        <item sd="0" m="1" x="90"/>
        <item sd="0" x="0"/>
        <item sd="0" m="1" x="92"/>
        <item sd="0" m="1" x="76"/>
        <item sd="0" m="1" x="77"/>
        <item sd="0" x="47"/>
        <item sd="0" x="26"/>
        <item sd="0" x="23"/>
        <item sd="0" x="6"/>
        <item sd="0" m="1" x="100"/>
        <item sd="0" m="1" x="101"/>
        <item sd="0" m="1" x="74"/>
        <item sd="0" m="1" x="102"/>
        <item sd="0" m="1" x="103"/>
        <item sd="0" m="1" x="75"/>
        <item sd="0" x="60"/>
        <item sd="0" m="1" x="99"/>
        <item sd="0" x="62"/>
        <item sd="0" x="43"/>
        <item sd="0" x="15"/>
        <item sd="0" x="34"/>
        <item sd="0" x="16"/>
        <item sd="0" x="35"/>
        <item sd="0" m="1" x="80"/>
        <item sd="0" m="1" x="86"/>
        <item sd="0" x="25"/>
        <item sd="0" m="1" x="73"/>
        <item sd="0" x="4"/>
        <item sd="0" x="5"/>
        <item sd="0" x="2"/>
        <item sd="0" x="9"/>
        <item sd="0" x="13"/>
        <item sd="0" m="1" x="91"/>
        <item sd="0" x="39"/>
        <item sd="0" x="57"/>
        <item sd="0" x="8"/>
        <item sd="0" x="18"/>
        <item sd="0" x="21"/>
        <item sd="0" x="27"/>
        <item sd="0" x="28"/>
        <item sd="0" x="29"/>
        <item sd="0" x="48"/>
        <item sd="0" x="52"/>
        <item sd="0" m="1" x="70"/>
        <item sd="0" x="49"/>
        <item sd="0" x="50"/>
        <item sd="0" x="51"/>
        <item sd="0" x="17"/>
        <item t="default" sd="0"/>
      </items>
    </pivotField>
    <pivotField axis="axisRow" showAll="0">
      <items count="217">
        <item sd="0" m="1" x="186"/>
        <item sd="0" m="1" x="132"/>
        <item sd="0" m="1" x="142"/>
        <item sd="0" m="1" x="143"/>
        <item sd="0" m="1" x="75"/>
        <item sd="0" m="1" x="155"/>
        <item sd="0" m="1" x="150"/>
        <item sd="0" m="1" x="72"/>
        <item sd="0" x="21"/>
        <item sd="0" m="1" x="201"/>
        <item sd="0" m="1" x="164"/>
        <item sd="0" m="1" x="80"/>
        <item sd="0" m="1" x="71"/>
        <item sd="0" m="1" x="202"/>
        <item sd="0" m="1" x="204"/>
        <item sd="0" m="1" x="185"/>
        <item sd="0" m="1" x="145"/>
        <item sd="0" m="1" x="177"/>
        <item sd="0" m="1" x="87"/>
        <item sd="0" m="1" x="108"/>
        <item sd="0" m="1" x="124"/>
        <item sd="0" m="1" x="154"/>
        <item sd="0" m="1" x="138"/>
        <item sd="0" x="7"/>
        <item sd="0" m="1" x="125"/>
        <item sd="0" m="1" x="210"/>
        <item sd="0" x="22"/>
        <item sd="0" x="14"/>
        <item sd="0" m="1" x="89"/>
        <item sd="0" m="1" x="123"/>
        <item sd="0" m="1" x="81"/>
        <item sd="0" m="1" x="129"/>
        <item sd="0" m="1" x="205"/>
        <item sd="0" m="1" x="73"/>
        <item sd="0" x="19"/>
        <item sd="0" m="1" x="103"/>
        <item sd="0" x="44"/>
        <item sd="0" m="1" x="189"/>
        <item sd="0" x="32"/>
        <item sd="0" x="30"/>
        <item sd="0" x="39"/>
        <item sd="0" x="40"/>
        <item sd="0" m="1" x="163"/>
        <item sd="0" m="1" x="181"/>
        <item sd="0" m="1" x="78"/>
        <item sd="0" m="1" x="79"/>
        <item sd="0" x="59"/>
        <item sd="0" m="1" x="111"/>
        <item sd="0" m="1" x="112"/>
        <item sd="0" m="1" x="168"/>
        <item sd="0" m="1" x="169"/>
        <item sd="0" m="1" x="176"/>
        <item sd="0" m="1" x="96"/>
        <item sd="0" m="1" x="213"/>
        <item sd="0" m="1" x="178"/>
        <item sd="0" m="1" x="120"/>
        <item sd="0" m="1" x="121"/>
        <item sd="0" m="1" x="211"/>
        <item sd="0" m="1" x="170"/>
        <item sd="0" m="1" x="141"/>
        <item sd="0" m="1" x="92"/>
        <item sd="0" m="1" x="97"/>
        <item sd="0" m="1" x="104"/>
        <item sd="0" m="1" x="106"/>
        <item sd="0" x="17"/>
        <item sd="0" m="1" x="182"/>
        <item sd="0" m="1" x="193"/>
        <item sd="0" m="1" x="147"/>
        <item sd="0" m="1" x="198"/>
        <item sd="0" m="1" x="105"/>
        <item sd="0" m="1" x="91"/>
        <item sd="0" m="1" x="160"/>
        <item sd="0" m="1" x="70"/>
        <item sd="0" m="1" x="94"/>
        <item sd="0" m="1" x="90"/>
        <item sd="0" m="1" x="136"/>
        <item sd="0" x="31"/>
        <item sd="0" m="1" x="95"/>
        <item sd="0" m="1" x="130"/>
        <item sd="0" x="54"/>
        <item sd="0" m="1" x="113"/>
        <item sd="0" m="1" x="119"/>
        <item sd="0" m="1" x="192"/>
        <item sd="0" m="1" x="199"/>
        <item sd="0" m="1" x="200"/>
        <item sd="0" m="1" x="126"/>
        <item sd="0" x="46"/>
        <item sd="0" m="1" x="146"/>
        <item sd="0" m="1" x="127"/>
        <item sd="0" m="1" x="184"/>
        <item sd="0" m="1" x="167"/>
        <item sd="0" m="1" x="133"/>
        <item sd="0" m="1" x="118"/>
        <item sd="0" m="1" x="85"/>
        <item sd="0" m="1" x="86"/>
        <item sd="0" m="1" x="134"/>
        <item sd="0" m="1" x="131"/>
        <item sd="0" x="36"/>
        <item sd="0" m="1" x="165"/>
        <item sd="0" x="1"/>
        <item sd="0" m="1" x="149"/>
        <item sd="0" m="1" x="122"/>
        <item sd="0" x="42"/>
        <item sd="0" m="1" x="183"/>
        <item sd="0" m="1" x="99"/>
        <item sd="0" m="1" x="77"/>
        <item sd="0" x="26"/>
        <item sd="0" m="1" x="209"/>
        <item sd="0" m="1" x="173"/>
        <item sd="0" m="1" x="187"/>
        <item sd="0" x="58"/>
        <item sd="0" x="55"/>
        <item sd="0" m="1" x="172"/>
        <item sd="0" x="6"/>
        <item sd="0" m="1" x="196"/>
        <item sd="0" m="1" x="148"/>
        <item sd="0" m="1" x="171"/>
        <item sd="0" x="52"/>
        <item sd="0" m="1" x="109"/>
        <item sd="0" m="1" x="214"/>
        <item sd="0" m="1" x="190"/>
        <item sd="0" m="1" x="206"/>
        <item sd="0" m="1" x="191"/>
        <item sd="0" m="1" x="114"/>
        <item sd="0" m="1" x="63"/>
        <item sd="0" m="1" x="102"/>
        <item sd="0" m="1" x="194"/>
        <item sd="0" m="1" x="195"/>
        <item sd="0" m="1" x="115"/>
        <item sd="0" m="1" x="116"/>
        <item sd="0" m="1" x="117"/>
        <item sd="0" m="1" x="65"/>
        <item sd="0" m="1" x="66"/>
        <item sd="0" m="1" x="161"/>
        <item sd="0" m="1" x="137"/>
        <item sd="0" m="1" x="208"/>
        <item sd="0" m="1" x="174"/>
        <item sd="0" m="1" x="151"/>
        <item sd="0" m="1" x="139"/>
        <item sd="0" m="1" x="93"/>
        <item sd="0" m="1" x="152"/>
        <item sd="0" m="1" x="156"/>
        <item sd="0" m="1" x="158"/>
        <item sd="0" m="1" x="153"/>
        <item sd="0" m="1" x="157"/>
        <item sd="0" m="1" x="159"/>
        <item sd="0" x="60"/>
        <item sd="0" m="1" x="100"/>
        <item sd="0" m="1" x="107"/>
        <item sd="0" m="1" x="215"/>
        <item sd="0" x="56"/>
        <item sd="0" m="1" x="101"/>
        <item sd="0" m="1" x="82"/>
        <item sd="0" m="1" x="67"/>
        <item sd="0" m="1" x="83"/>
        <item sd="0" m="1" x="68"/>
        <item sd="0" m="1" x="84"/>
        <item sd="0" m="1" x="69"/>
        <item sd="0" x="43"/>
        <item m="1" x="128"/>
        <item m="1" x="212"/>
        <item m="1" x="74"/>
        <item x="4"/>
        <item x="25"/>
        <item m="1" x="88"/>
        <item m="1" x="166"/>
        <item x="9"/>
        <item m="1" x="144"/>
        <item m="1" x="175"/>
        <item x="2"/>
        <item x="15"/>
        <item m="1" x="64"/>
        <item m="1" x="140"/>
        <item x="57"/>
        <item x="0"/>
        <item x="5"/>
        <item m="1" x="197"/>
        <item x="10"/>
        <item m="1" x="180"/>
        <item m="1" x="98"/>
        <item m="1" x="135"/>
        <item x="18"/>
        <item m="1" x="203"/>
        <item m="1" x="162"/>
        <item x="24"/>
        <item m="1" x="188"/>
        <item x="37"/>
        <item x="38"/>
        <item x="41"/>
        <item x="47"/>
        <item x="48"/>
        <item x="53"/>
        <item x="61"/>
        <item x="62"/>
        <item m="1" x="207"/>
        <item x="8"/>
        <item m="1" x="179"/>
        <item x="12"/>
        <item x="16"/>
        <item m="1" x="76"/>
        <item x="28"/>
        <item x="45"/>
        <item m="1" x="110"/>
        <item x="13"/>
        <item x="27"/>
        <item x="49"/>
        <item x="50"/>
        <item x="51"/>
        <item x="11"/>
        <item x="20"/>
        <item x="29"/>
        <item x="33"/>
        <item x="34"/>
        <item x="3"/>
        <item x="23"/>
        <item x="35"/>
        <item t="default" sd="0"/>
      </items>
    </pivotField>
    <pivotField showAll="0"/>
    <pivotField showAll="0"/>
    <pivotField showAll="0"/>
  </pivotFields>
  <rowFields count="3">
    <field x="0"/>
    <field x="4"/>
    <field x="5"/>
  </rowFields>
  <rowItems count="90">
    <i>
      <x v="71"/>
    </i>
    <i r="1">
      <x v="58"/>
    </i>
    <i>
      <x v="72"/>
    </i>
    <i r="1">
      <x v="47"/>
    </i>
    <i>
      <x v="73"/>
    </i>
    <i r="1">
      <x v="44"/>
    </i>
    <i r="1">
      <x v="84"/>
    </i>
    <i r="1">
      <x v="85"/>
    </i>
    <i r="1">
      <x v="86"/>
    </i>
    <i>
      <x v="74"/>
    </i>
    <i r="1">
      <x v="65"/>
    </i>
    <i>
      <x v="75"/>
    </i>
    <i r="1">
      <x v="7"/>
    </i>
    <i>
      <x v="76"/>
    </i>
    <i r="1">
      <x v="92"/>
    </i>
    <i>
      <x v="77"/>
    </i>
    <i r="1">
      <x v="46"/>
    </i>
    <i r="1">
      <x v="87"/>
    </i>
    <i>
      <x v="78"/>
    </i>
    <i r="1">
      <x v="31"/>
    </i>
    <i>
      <x v="79"/>
    </i>
    <i r="1">
      <x v="10"/>
    </i>
    <i r="1">
      <x v="45"/>
    </i>
    <i r="1">
      <x v="76"/>
    </i>
    <i r="1">
      <x v="78"/>
    </i>
    <i r="1">
      <x v="88"/>
    </i>
    <i>
      <x v="80"/>
    </i>
    <i r="1">
      <x v="4"/>
    </i>
    <i r="1">
      <x v="30"/>
    </i>
    <i r="1">
      <x v="93"/>
    </i>
    <i r="1">
      <x v="104"/>
    </i>
    <i>
      <x v="82"/>
    </i>
    <i r="1">
      <x v="8"/>
    </i>
    <i r="1">
      <x v="94"/>
    </i>
    <i>
      <x v="83"/>
    </i>
    <i r="1">
      <x v="55"/>
    </i>
    <i r="1">
      <x v="63"/>
    </i>
    <i r="1">
      <x v="64"/>
    </i>
    <i r="1">
      <x v="82"/>
    </i>
    <i>
      <x v="84"/>
    </i>
    <i r="1">
      <x v="6"/>
    </i>
    <i r="1">
      <x v="17"/>
    </i>
    <i r="1">
      <x v="27"/>
    </i>
    <i r="1">
      <x v="29"/>
    </i>
    <i r="1">
      <x v="95"/>
    </i>
    <i r="1">
      <x v="96"/>
    </i>
    <i r="1">
      <x v="97"/>
    </i>
    <i>
      <x v="85"/>
    </i>
    <i r="1">
      <x v="48"/>
    </i>
    <i r="1">
      <x v="77"/>
    </i>
    <i r="1">
      <x v="79"/>
    </i>
    <i>
      <x v="86"/>
    </i>
    <i r="1">
      <x v="41"/>
    </i>
    <i>
      <x v="87"/>
    </i>
    <i r="1">
      <x v="40"/>
    </i>
    <i>
      <x v="88"/>
    </i>
    <i r="1">
      <x v="36"/>
    </i>
    <i r="1">
      <x v="90"/>
    </i>
    <i>
      <x v="89"/>
    </i>
    <i r="1">
      <x v="15"/>
    </i>
    <i r="1">
      <x v="16"/>
    </i>
    <i r="1">
      <x v="23"/>
    </i>
    <i>
      <x v="90"/>
    </i>
    <i r="1">
      <x v="11"/>
    </i>
    <i r="1">
      <x v="12"/>
    </i>
    <i r="1">
      <x v="62"/>
    </i>
    <i>
      <x v="91"/>
    </i>
    <i r="1">
      <x v="98"/>
    </i>
    <i>
      <x v="92"/>
    </i>
    <i r="1">
      <x v="99"/>
    </i>
    <i r="1">
      <x v="101"/>
    </i>
    <i r="1">
      <x v="102"/>
    </i>
    <i r="1">
      <x v="103"/>
    </i>
    <i>
      <x v="93"/>
    </i>
    <i r="1">
      <x v="24"/>
    </i>
    <i>
      <x v="94"/>
    </i>
    <i r="1">
      <x v="33"/>
    </i>
    <i>
      <x v="95"/>
    </i>
    <i r="1">
      <x v="14"/>
    </i>
    <i r="1">
      <x v="28"/>
    </i>
    <i>
      <x v="96"/>
    </i>
    <i r="1">
      <x v="13"/>
    </i>
    <i r="1">
      <x v="18"/>
    </i>
    <i r="1">
      <x v="91"/>
    </i>
    <i>
      <x v="97"/>
    </i>
    <i r="1">
      <x v="72"/>
    </i>
    <i>
      <x v="98"/>
    </i>
    <i r="1">
      <x v="9"/>
    </i>
    <i>
      <x v="99"/>
    </i>
    <i r="1">
      <x v="74"/>
    </i>
  </rowItems>
  <colItems count="1">
    <i/>
  </colItems>
  <pageFields count="1">
    <pageField fld="3" hier="-1"/>
  </pageFields>
  <formats count="50">
    <format dxfId="49">
      <pivotArea type="all" dataOnly="0" outline="0" fieldPosition="0"/>
    </format>
    <format dxfId="48">
      <pivotArea field="3" type="button" dataOnly="0" labelOnly="1" outline="0" axis="axisPage" fieldPosition="0"/>
    </format>
    <format dxfId="47">
      <pivotArea field="0" type="button" dataOnly="0" labelOnly="1" outline="0" axis="axisRow" fieldPosition="0"/>
    </format>
    <format dxfId="46">
      <pivotArea dataOnly="0" labelOnly="1" fieldPosition="0">
        <references count="1">
          <reference field="0" count="0"/>
        </references>
      </pivotArea>
    </format>
    <format dxfId="45">
      <pivotArea dataOnly="0" labelOnly="1" grandRow="1" outline="0" fieldPosition="0"/>
    </format>
    <format dxfId="44">
      <pivotArea dataOnly="0" labelOnly="1" fieldPosition="0">
        <references count="2">
          <reference field="0" count="1" selected="0">
            <x v="40"/>
          </reference>
          <reference field="4" count="48">
            <x v="1"/>
            <x v="2"/>
            <x v="4"/>
            <x v="6"/>
            <x v="7"/>
            <x v="8"/>
            <x v="10"/>
            <x v="11"/>
            <x v="12"/>
            <x v="15"/>
            <x v="16"/>
            <x v="17"/>
            <x v="19"/>
            <x v="22"/>
            <x v="23"/>
            <x v="24"/>
            <x v="26"/>
            <x v="27"/>
            <x v="29"/>
            <x v="30"/>
            <x v="31"/>
            <x v="33"/>
            <x v="35"/>
            <x v="36"/>
            <x v="37"/>
            <x v="39"/>
            <x v="40"/>
            <x v="41"/>
            <x v="43"/>
            <x v="44"/>
            <x v="45"/>
            <x v="46"/>
            <x v="47"/>
            <x v="48"/>
            <x v="50"/>
            <x v="51"/>
            <x v="53"/>
            <x v="55"/>
            <x v="57"/>
            <x v="58"/>
            <x v="61"/>
            <x v="62"/>
            <x v="63"/>
            <x v="64"/>
            <x v="65"/>
            <x v="69"/>
            <x v="70"/>
            <x v="71"/>
          </reference>
        </references>
      </pivotArea>
    </format>
    <format dxfId="43">
      <pivotArea dataOnly="0" labelOnly="1" fieldPosition="0">
        <references count="2">
          <reference field="0" count="1" selected="0">
            <x v="65"/>
          </reference>
          <reference field="4" count="8">
            <x v="9"/>
            <x v="13"/>
            <x v="14"/>
            <x v="18"/>
            <x v="28"/>
            <x v="72"/>
            <x v="74"/>
            <x v="75"/>
          </reference>
        </references>
      </pivotArea>
    </format>
    <format dxfId="42">
      <pivotArea dataOnly="0" labelOnly="1" fieldPosition="0">
        <references count="3">
          <reference field="0" count="1" selected="0">
            <x v="40"/>
          </reference>
          <reference field="4" count="1" selected="0">
            <x v="58"/>
          </reference>
          <reference field="5" count="50">
            <x v="3"/>
            <x v="4"/>
            <x v="8"/>
            <x v="9"/>
            <x v="13"/>
            <x v="17"/>
            <x v="23"/>
            <x v="26"/>
            <x v="27"/>
            <x v="34"/>
            <x v="36"/>
            <x v="38"/>
            <x v="39"/>
            <x v="40"/>
            <x v="41"/>
            <x v="43"/>
            <x v="44"/>
            <x v="48"/>
            <x v="50"/>
            <x v="54"/>
            <x v="55"/>
            <x v="61"/>
            <x v="64"/>
            <x v="74"/>
            <x v="76"/>
            <x v="79"/>
            <x v="84"/>
            <x v="86"/>
            <x v="89"/>
            <x v="95"/>
            <x v="97"/>
            <x v="98"/>
            <x v="99"/>
            <x v="102"/>
            <x v="105"/>
            <x v="106"/>
            <x v="109"/>
            <x v="113"/>
            <x v="114"/>
            <x v="117"/>
            <x v="121"/>
            <x v="124"/>
            <x v="127"/>
            <x v="129"/>
            <x v="133"/>
            <x v="138"/>
            <x v="143"/>
            <x v="144"/>
            <x v="145"/>
            <x v="158"/>
          </reference>
        </references>
      </pivotArea>
    </format>
    <format dxfId="41">
      <pivotArea dataOnly="0" labelOnly="1" fieldPosition="0">
        <references count="3">
          <reference field="0" count="1" selected="0">
            <x v="65"/>
          </reference>
          <reference field="4" count="1" selected="0">
            <x v="14"/>
          </reference>
          <reference field="5" count="8">
            <x v="46"/>
            <x v="110"/>
            <x v="111"/>
            <x v="146"/>
            <x v="150"/>
            <x v="156"/>
            <x v="157"/>
            <x v="158"/>
          </reference>
        </references>
      </pivotArea>
    </format>
    <format dxfId="40">
      <pivotArea dataOnly="0" labelOnly="1" fieldPosition="0">
        <references count="1">
          <reference field="0" count="1">
            <x v="41"/>
          </reference>
        </references>
      </pivotArea>
    </format>
    <format dxfId="39">
      <pivotArea dataOnly="0" labelOnly="1" fieldPosition="0">
        <references count="1">
          <reference field="0" count="1">
            <x v="42"/>
          </reference>
        </references>
      </pivotArea>
    </format>
    <format dxfId="38">
      <pivotArea dataOnly="0" labelOnly="1" fieldPosition="0">
        <references count="1">
          <reference field="0" count="1">
            <x v="43"/>
          </reference>
        </references>
      </pivotArea>
    </format>
    <format dxfId="37">
      <pivotArea dataOnly="0" labelOnly="1" fieldPosition="0">
        <references count="1">
          <reference field="0" count="1">
            <x v="44"/>
          </reference>
        </references>
      </pivotArea>
    </format>
    <format dxfId="36">
      <pivotArea dataOnly="0" labelOnly="1" fieldPosition="0">
        <references count="1">
          <reference field="0" count="1">
            <x v="45"/>
          </reference>
        </references>
      </pivotArea>
    </format>
    <format dxfId="35">
      <pivotArea dataOnly="0" labelOnly="1" fieldPosition="0">
        <references count="1">
          <reference field="0" count="1">
            <x v="46"/>
          </reference>
        </references>
      </pivotArea>
    </format>
    <format dxfId="34">
      <pivotArea dataOnly="0" labelOnly="1" fieldPosition="0">
        <references count="1">
          <reference field="0" count="1">
            <x v="47"/>
          </reference>
        </references>
      </pivotArea>
    </format>
    <format dxfId="33">
      <pivotArea dataOnly="0" labelOnly="1" fieldPosition="0">
        <references count="1">
          <reference field="0" count="1">
            <x v="48"/>
          </reference>
        </references>
      </pivotArea>
    </format>
    <format dxfId="32">
      <pivotArea dataOnly="0" labelOnly="1" fieldPosition="0">
        <references count="1">
          <reference field="0" count="1">
            <x v="49"/>
          </reference>
        </references>
      </pivotArea>
    </format>
    <format dxfId="31">
      <pivotArea dataOnly="0" labelOnly="1" fieldPosition="0">
        <references count="1">
          <reference field="0" count="1">
            <x v="50"/>
          </reference>
        </references>
      </pivotArea>
    </format>
    <format dxfId="30">
      <pivotArea dataOnly="0" labelOnly="1" fieldPosition="0">
        <references count="1">
          <reference field="0" count="1">
            <x v="51"/>
          </reference>
        </references>
      </pivotArea>
    </format>
    <format dxfId="29">
      <pivotArea dataOnly="0" labelOnly="1" fieldPosition="0">
        <references count="1">
          <reference field="0" count="1">
            <x v="52"/>
          </reference>
        </references>
      </pivotArea>
    </format>
    <format dxfId="28">
      <pivotArea dataOnly="0" labelOnly="1" fieldPosition="0">
        <references count="1">
          <reference field="0" count="1">
            <x v="53"/>
          </reference>
        </references>
      </pivotArea>
    </format>
    <format dxfId="27">
      <pivotArea dataOnly="0" labelOnly="1" fieldPosition="0">
        <references count="1">
          <reference field="0" count="1">
            <x v="54"/>
          </reference>
        </references>
      </pivotArea>
    </format>
    <format dxfId="26">
      <pivotArea dataOnly="0" labelOnly="1" fieldPosition="0">
        <references count="1">
          <reference field="0" count="1">
            <x v="55"/>
          </reference>
        </references>
      </pivotArea>
    </format>
    <format dxfId="25">
      <pivotArea dataOnly="0" labelOnly="1" fieldPosition="0">
        <references count="1">
          <reference field="0" count="1">
            <x v="56"/>
          </reference>
        </references>
      </pivotArea>
    </format>
    <format dxfId="24">
      <pivotArea dataOnly="0" labelOnly="1" fieldPosition="0">
        <references count="1">
          <reference field="0" count="1">
            <x v="57"/>
          </reference>
        </references>
      </pivotArea>
    </format>
    <format dxfId="23">
      <pivotArea dataOnly="0" labelOnly="1" fieldPosition="0">
        <references count="1">
          <reference field="0" count="1">
            <x v="58"/>
          </reference>
        </references>
      </pivotArea>
    </format>
    <format dxfId="22">
      <pivotArea dataOnly="0" labelOnly="1" fieldPosition="0">
        <references count="1">
          <reference field="0" count="1">
            <x v="59"/>
          </reference>
        </references>
      </pivotArea>
    </format>
    <format dxfId="21">
      <pivotArea dataOnly="0" labelOnly="1" fieldPosition="0">
        <references count="1">
          <reference field="0" count="1">
            <x v="60"/>
          </reference>
        </references>
      </pivotArea>
    </format>
    <format dxfId="20">
      <pivotArea dataOnly="0" labelOnly="1" fieldPosition="0">
        <references count="1">
          <reference field="0" count="1">
            <x v="61"/>
          </reference>
        </references>
      </pivotArea>
    </format>
    <format dxfId="19">
      <pivotArea dataOnly="0" labelOnly="1" fieldPosition="0">
        <references count="1">
          <reference field="0" count="1">
            <x v="63"/>
          </reference>
        </references>
      </pivotArea>
    </format>
    <format dxfId="18">
      <pivotArea dataOnly="0" labelOnly="1" fieldPosition="0">
        <references count="1">
          <reference field="0" count="1">
            <x v="64"/>
          </reference>
        </references>
      </pivotArea>
    </format>
    <format dxfId="17">
      <pivotArea dataOnly="0" labelOnly="1" fieldPosition="0">
        <references count="1">
          <reference field="0" count="1">
            <x v="65"/>
          </reference>
        </references>
      </pivotArea>
    </format>
    <format dxfId="16">
      <pivotArea dataOnly="0" labelOnly="1" fieldPosition="0">
        <references count="1">
          <reference field="0" count="1">
            <x v="66"/>
          </reference>
        </references>
      </pivotArea>
    </format>
    <format dxfId="15">
      <pivotArea dataOnly="0" labelOnly="1" fieldPosition="0">
        <references count="1">
          <reference field="0" count="1">
            <x v="67"/>
          </reference>
        </references>
      </pivotArea>
    </format>
    <format dxfId="14">
      <pivotArea dataOnly="0" labelOnly="1" fieldPosition="0">
        <references count="1">
          <reference field="0" count="1">
            <x v="69"/>
          </reference>
        </references>
      </pivotArea>
    </format>
    <format dxfId="13">
      <pivotArea dataOnly="0" labelOnly="1" fieldPosition="0">
        <references count="1">
          <reference field="0" count="1">
            <x v="70"/>
          </reference>
        </references>
      </pivotArea>
    </format>
    <format dxfId="12">
      <pivotArea dataOnly="0" labelOnly="1" fieldPosition="0">
        <references count="1">
          <reference field="0" count="1">
            <x v="40"/>
          </reference>
        </references>
      </pivotArea>
    </format>
    <format dxfId="11">
      <pivotArea dataOnly="0" labelOnly="1" fieldPosition="0">
        <references count="1">
          <reference field="4" count="0"/>
        </references>
      </pivotArea>
    </format>
    <format dxfId="10">
      <pivotArea field="3" type="button" dataOnly="0" labelOnly="1" outline="0" axis="axisPage" fieldPosition="0"/>
    </format>
    <format dxfId="9">
      <pivotArea field="3" type="button" dataOnly="0" labelOnly="1" outline="0" axis="axisPage" fieldPosition="0"/>
    </format>
    <format dxfId="8">
      <pivotArea dataOnly="0" labelOnly="1" outline="0" fieldPosition="0">
        <references count="1">
          <reference field="3" count="0"/>
        </references>
      </pivotArea>
    </format>
    <format dxfId="7">
      <pivotArea field="0" type="button" dataOnly="0" labelOnly="1" outline="0" axis="axisRow" fieldPosition="0"/>
    </format>
    <format dxfId="6">
      <pivotArea field="0" type="button" dataOnly="0" labelOnly="1" outline="0" axis="axisRow" fieldPosition="0"/>
    </format>
    <format dxfId="5">
      <pivotArea dataOnly="0" labelOnly="1" fieldPosition="0">
        <references count="1">
          <reference field="5" count="0"/>
        </references>
      </pivotArea>
    </format>
    <format dxfId="4">
      <pivotArea dataOnly="0" labelOnly="1" fieldPosition="0">
        <references count="1">
          <reference field="0" count="0"/>
        </references>
      </pivotArea>
    </format>
    <format dxfId="3">
      <pivotArea dataOnly="0" labelOnly="1" fieldPosition="0">
        <references count="1">
          <reference field="0" count="0"/>
        </references>
      </pivotArea>
    </format>
    <format dxfId="2">
      <pivotArea dataOnly="0" labelOnly="1" fieldPosition="0">
        <references count="1">
          <reference field="0" count="0"/>
        </references>
      </pivotArea>
    </format>
    <format dxfId="1">
      <pivotArea dataOnly="0" labelOnly="1" fieldPosition="0">
        <references count="1">
          <reference field="0" count="0"/>
        </references>
      </pivotArea>
    </format>
    <format dxfId="0">
      <pivotArea dataOnly="0" labelOnly="1" fieldPosition="0">
        <references count="1">
          <reference field="0" count="0"/>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mailto:kundreskontra@slu.se" TargetMode="External"/><Relationship Id="rId18" Type="http://schemas.openxmlformats.org/officeDocument/2006/relationships/hyperlink" Target="mailto:redovisning@slu.se" TargetMode="External"/><Relationship Id="rId26" Type="http://schemas.openxmlformats.org/officeDocument/2006/relationships/hyperlink" Target="mailto:ekonomisystem@slu.se" TargetMode="External"/><Relationship Id="rId39" Type="http://schemas.openxmlformats.org/officeDocument/2006/relationships/hyperlink" Target="mailto:redovisning@slu.se" TargetMode="External"/><Relationship Id="rId21" Type="http://schemas.openxmlformats.org/officeDocument/2006/relationships/hyperlink" Target="https://internt.slu.se/verktyg/ladok-och-nya-ladok/" TargetMode="External"/><Relationship Id="rId34" Type="http://schemas.openxmlformats.org/officeDocument/2006/relationships/hyperlink" Target="https://internt.slu.se/stod-service/admin-stod/ekonomi/blanketter/" TargetMode="External"/><Relationship Id="rId42" Type="http://schemas.openxmlformats.org/officeDocument/2006/relationships/hyperlink" Target="mailto:redovisning@slu.se" TargetMode="External"/><Relationship Id="rId47" Type="http://schemas.openxmlformats.org/officeDocument/2006/relationships/hyperlink" Target="mailto:redovisning@slu.se" TargetMode="External"/><Relationship Id="rId50" Type="http://schemas.openxmlformats.org/officeDocument/2006/relationships/hyperlink" Target="http://guider.nu/slu/836.guide" TargetMode="External"/><Relationship Id="rId55" Type="http://schemas.openxmlformats.org/officeDocument/2006/relationships/hyperlink" Target="mailto:proceedosupport@slu.se" TargetMode="External"/><Relationship Id="rId63" Type="http://schemas.openxmlformats.org/officeDocument/2006/relationships/hyperlink" Target="https://internt.slu.se/stod-service/admin-stod/ekonomi/blanketter/" TargetMode="External"/><Relationship Id="rId68" Type="http://schemas.openxmlformats.org/officeDocument/2006/relationships/hyperlink" Target="mailto:ekonomisystem@slu.se" TargetMode="External"/><Relationship Id="rId7" Type="http://schemas.openxmlformats.org/officeDocument/2006/relationships/hyperlink" Target="mailto:kundreskontra@slu.se" TargetMode="External"/><Relationship Id="rId2" Type="http://schemas.openxmlformats.org/officeDocument/2006/relationships/hyperlink" Target="mailto:Inv-reg@slu.se" TargetMode="External"/><Relationship Id="rId16" Type="http://schemas.openxmlformats.org/officeDocument/2006/relationships/hyperlink" Target="https://internt.slu.se/stod-service/admin-stod/ekonomi/blanketter/" TargetMode="External"/><Relationship Id="rId29" Type="http://schemas.openxmlformats.org/officeDocument/2006/relationships/hyperlink" Target="http://linsportal2-1.slu.se/Sites/lins/Pages/Index.aspx" TargetMode="External"/><Relationship Id="rId1" Type="http://schemas.openxmlformats.org/officeDocument/2006/relationships/hyperlink" Target="mailto:kundreskontra@slu.se" TargetMode="External"/><Relationship Id="rId6" Type="http://schemas.openxmlformats.org/officeDocument/2006/relationships/hyperlink" Target="mailto:palettesupport@slu.se" TargetMode="External"/><Relationship Id="rId11" Type="http://schemas.openxmlformats.org/officeDocument/2006/relationships/hyperlink" Target="mailto:redovisning@slu.se" TargetMode="External"/><Relationship Id="rId24" Type="http://schemas.openxmlformats.org/officeDocument/2006/relationships/hyperlink" Target="file:///C:\Users\ascs0001\AppData\adm\adm-roller\Ekonomi\Delade%20dokument\Forms\AllItems.aspx" TargetMode="External"/><Relationship Id="rId32" Type="http://schemas.openxmlformats.org/officeDocument/2006/relationships/hyperlink" Target="mailto:kontrakt@slu.se" TargetMode="External"/><Relationship Id="rId37" Type="http://schemas.openxmlformats.org/officeDocument/2006/relationships/hyperlink" Target="mailto:ehandel@slu.se" TargetMode="External"/><Relationship Id="rId40" Type="http://schemas.openxmlformats.org/officeDocument/2006/relationships/hyperlink" Target="mailto:redovisning@slu.se" TargetMode="External"/><Relationship Id="rId45" Type="http://schemas.openxmlformats.org/officeDocument/2006/relationships/hyperlink" Target="mailto:redovisning@slu.se" TargetMode="External"/><Relationship Id="rId53" Type="http://schemas.openxmlformats.org/officeDocument/2006/relationships/hyperlink" Target="mailto:proceedosupport@slu.se" TargetMode="External"/><Relationship Id="rId58" Type="http://schemas.openxmlformats.org/officeDocument/2006/relationships/hyperlink" Target="mailto:redovisning@slu.se" TargetMode="External"/><Relationship Id="rId66" Type="http://schemas.openxmlformats.org/officeDocument/2006/relationships/hyperlink" Target="mailto:redovisning@slu.se" TargetMode="External"/><Relationship Id="rId5" Type="http://schemas.openxmlformats.org/officeDocument/2006/relationships/hyperlink" Target="mailto:kontrakt@slu.se" TargetMode="External"/><Relationship Id="rId15" Type="http://schemas.openxmlformats.org/officeDocument/2006/relationships/hyperlink" Target="https://internt.slu.se/stod-service/admin-stod/ekonomi/ekonomihandboken/ekonomihandboken-kap-12/" TargetMode="External"/><Relationship Id="rId23" Type="http://schemas.openxmlformats.org/officeDocument/2006/relationships/hyperlink" Target="mailto:redovisning@slu.se" TargetMode="External"/><Relationship Id="rId28" Type="http://schemas.openxmlformats.org/officeDocument/2006/relationships/hyperlink" Target="http://linsportal2-1.slu.se/Sites/lins/Pages/Index.aspx" TargetMode="External"/><Relationship Id="rId36" Type="http://schemas.openxmlformats.org/officeDocument/2006/relationships/hyperlink" Target="mailto:Inv-reg@slu.se" TargetMode="External"/><Relationship Id="rId49" Type="http://schemas.openxmlformats.org/officeDocument/2006/relationships/hyperlink" Target="mailto:redovisning@slu.se" TargetMode="External"/><Relationship Id="rId57" Type="http://schemas.openxmlformats.org/officeDocument/2006/relationships/hyperlink" Target="mailto:kundreskontra@slu.se" TargetMode="External"/><Relationship Id="rId61" Type="http://schemas.openxmlformats.org/officeDocument/2006/relationships/hyperlink" Target="https://internt.slu.se/stod-service/admin-stod/ekonomi/ekonomihandboken/ekonomihandboken-kap-5/" TargetMode="External"/><Relationship Id="rId10" Type="http://schemas.openxmlformats.org/officeDocument/2006/relationships/hyperlink" Target="mailto:kontrakt@slu.se" TargetMode="External"/><Relationship Id="rId19" Type="http://schemas.openxmlformats.org/officeDocument/2006/relationships/hyperlink" Target="mailto:redovisning@slu.se" TargetMode="External"/><Relationship Id="rId31" Type="http://schemas.openxmlformats.org/officeDocument/2006/relationships/hyperlink" Target="http://linsportal2-1.slu.se/Sites/lins/Pages/Index.aspx" TargetMode="External"/><Relationship Id="rId44" Type="http://schemas.openxmlformats.org/officeDocument/2006/relationships/hyperlink" Target="mailto:redovisning@slu.se" TargetMode="External"/><Relationship Id="rId52" Type="http://schemas.openxmlformats.org/officeDocument/2006/relationships/hyperlink" Target="mailto:proceedosupport@slu.se" TargetMode="External"/><Relationship Id="rId60" Type="http://schemas.openxmlformats.org/officeDocument/2006/relationships/hyperlink" Target="https://internt.slu.se/stod-service/admin-stod/ekonomi/blanketter/" TargetMode="External"/><Relationship Id="rId65" Type="http://schemas.openxmlformats.org/officeDocument/2006/relationships/hyperlink" Target="mailto:redovisning@slu.se" TargetMode="External"/><Relationship Id="rId4" Type="http://schemas.openxmlformats.org/officeDocument/2006/relationships/hyperlink" Target="mailto:kundreskontra@slu.se" TargetMode="External"/><Relationship Id="rId9" Type="http://schemas.openxmlformats.org/officeDocument/2006/relationships/hyperlink" Target="mailto:redovisning@slu.se" TargetMode="External"/><Relationship Id="rId14" Type="http://schemas.openxmlformats.org/officeDocument/2006/relationships/hyperlink" Target="mailto:redovisning@slu.se" TargetMode="External"/><Relationship Id="rId22" Type="http://schemas.openxmlformats.org/officeDocument/2006/relationships/hyperlink" Target="mailto:linssupport@slu.se" TargetMode="External"/><Relationship Id="rId27" Type="http://schemas.openxmlformats.org/officeDocument/2006/relationships/hyperlink" Target="mailto:kundreskontra@slu.se" TargetMode="External"/><Relationship Id="rId30" Type="http://schemas.openxmlformats.org/officeDocument/2006/relationships/hyperlink" Target="mailto:kontrakt@slu.se" TargetMode="External"/><Relationship Id="rId35" Type="http://schemas.openxmlformats.org/officeDocument/2006/relationships/hyperlink" Target="mailto:redovisning@slu.se" TargetMode="External"/><Relationship Id="rId43" Type="http://schemas.openxmlformats.org/officeDocument/2006/relationships/hyperlink" Target="mailto:redovisning@slu.se" TargetMode="External"/><Relationship Id="rId48" Type="http://schemas.openxmlformats.org/officeDocument/2006/relationships/hyperlink" Target="mailto:redovisning@slu.se" TargetMode="External"/><Relationship Id="rId56" Type="http://schemas.openxmlformats.org/officeDocument/2006/relationships/hyperlink" Target="mailto:proceedosupport@slu.se" TargetMode="External"/><Relationship Id="rId64" Type="http://schemas.openxmlformats.org/officeDocument/2006/relationships/hyperlink" Target="mailto:kundreskontra@slu.se" TargetMode="External"/><Relationship Id="rId69" Type="http://schemas.openxmlformats.org/officeDocument/2006/relationships/printerSettings" Target="../printerSettings/printerSettings2.bin"/><Relationship Id="rId8" Type="http://schemas.openxmlformats.org/officeDocument/2006/relationships/hyperlink" Target="mailto:redovisning@slu.se" TargetMode="External"/><Relationship Id="rId51" Type="http://schemas.openxmlformats.org/officeDocument/2006/relationships/hyperlink" Target="mailto:kontrakt@slu.se" TargetMode="External"/><Relationship Id="rId3" Type="http://schemas.openxmlformats.org/officeDocument/2006/relationships/hyperlink" Target="mailto:redovisning@slu.se" TargetMode="External"/><Relationship Id="rId12" Type="http://schemas.openxmlformats.org/officeDocument/2006/relationships/hyperlink" Target="mailto:kontrakt@slu.se" TargetMode="External"/><Relationship Id="rId17" Type="http://schemas.openxmlformats.org/officeDocument/2006/relationships/hyperlink" Target="https://internt.slu.se/stod-service/admin-stod/ekonomi/ekonomihandboken/ekonomihandboken-kap-4/" TargetMode="External"/><Relationship Id="rId25" Type="http://schemas.openxmlformats.org/officeDocument/2006/relationships/hyperlink" Target="http://www.guider.nu/slu/321.guide" TargetMode="External"/><Relationship Id="rId33" Type="http://schemas.openxmlformats.org/officeDocument/2006/relationships/hyperlink" Target="https://internt.slu.se/verktyg/budgetverktyget-vpvb/" TargetMode="External"/><Relationship Id="rId38" Type="http://schemas.openxmlformats.org/officeDocument/2006/relationships/hyperlink" Target="mailto:redovisning@slu.se" TargetMode="External"/><Relationship Id="rId46" Type="http://schemas.openxmlformats.org/officeDocument/2006/relationships/hyperlink" Target="mailto:redovisning@slu.se" TargetMode="External"/><Relationship Id="rId59" Type="http://schemas.openxmlformats.org/officeDocument/2006/relationships/hyperlink" Target="mailto:redovisning@slu.se" TargetMode="External"/><Relationship Id="rId67" Type="http://schemas.openxmlformats.org/officeDocument/2006/relationships/hyperlink" Target="https://internt.slu.se/verktyg/budgetverktyget-vpvb/" TargetMode="External"/><Relationship Id="rId20" Type="http://schemas.openxmlformats.org/officeDocument/2006/relationships/hyperlink" Target="mailto:ladok@slu.se" TargetMode="External"/><Relationship Id="rId41" Type="http://schemas.openxmlformats.org/officeDocument/2006/relationships/hyperlink" Target="mailto:kundreskontra@slu.se" TargetMode="External"/><Relationship Id="rId54" Type="http://schemas.openxmlformats.org/officeDocument/2006/relationships/hyperlink" Target="mailto:proceedosupport@slu.se" TargetMode="External"/><Relationship Id="rId62" Type="http://schemas.openxmlformats.org/officeDocument/2006/relationships/hyperlink" Target="mailto:kontrakt@slu.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0"/>
  <sheetViews>
    <sheetView showGridLines="0" tabSelected="1" workbookViewId="0">
      <selection activeCell="A4" sqref="A4 A6 A8 A13 A15 A17 A19 A22 A24 A30 A35 A38 A43 A51 A55 A57 A59 A62 A66 A70 A72 A77 A79 A81 A84 A88 A90 A92"/>
      <pivotSelection pane="bottomRight" showHeader="1" axis="axisRow" activeRow="3" previousRow="3" click="1" r:id="rId1">
        <pivotArea dataOnly="0" labelOnly="1" fieldPosition="0">
          <references count="1">
            <reference field="0" count="0"/>
          </references>
        </pivotArea>
      </pivotSelection>
    </sheetView>
  </sheetViews>
  <sheetFormatPr defaultRowHeight="12.75" x14ac:dyDescent="0.2"/>
  <cols>
    <col min="1" max="1" width="91.33203125" style="46" customWidth="1"/>
    <col min="2" max="2" width="8.83203125" customWidth="1"/>
  </cols>
  <sheetData>
    <row r="1" spans="1:2" x14ac:dyDescent="0.2">
      <c r="A1" s="64" t="s">
        <v>1</v>
      </c>
      <c r="B1" s="65" t="s">
        <v>156</v>
      </c>
    </row>
    <row r="3" spans="1:2" ht="18" x14ac:dyDescent="0.2">
      <c r="A3" s="66" t="s">
        <v>85</v>
      </c>
    </row>
    <row r="4" spans="1:2" ht="15.75" x14ac:dyDescent="0.2">
      <c r="A4" s="67">
        <v>43810</v>
      </c>
    </row>
    <row r="5" spans="1:2" x14ac:dyDescent="0.2">
      <c r="A5" s="63" t="s">
        <v>83</v>
      </c>
    </row>
    <row r="6" spans="1:2" ht="15.75" x14ac:dyDescent="0.2">
      <c r="A6" s="67">
        <v>43811</v>
      </c>
    </row>
    <row r="7" spans="1:2" x14ac:dyDescent="0.2">
      <c r="A7" s="63" t="s">
        <v>100</v>
      </c>
    </row>
    <row r="8" spans="1:2" ht="15.75" x14ac:dyDescent="0.2">
      <c r="A8" s="67">
        <v>43812</v>
      </c>
    </row>
    <row r="9" spans="1:2" x14ac:dyDescent="0.2">
      <c r="A9" s="63" t="s">
        <v>53</v>
      </c>
    </row>
    <row r="10" spans="1:2" x14ac:dyDescent="0.2">
      <c r="A10" s="63" t="s">
        <v>114</v>
      </c>
    </row>
    <row r="11" spans="1:2" x14ac:dyDescent="0.2">
      <c r="A11" s="63" t="s">
        <v>115</v>
      </c>
    </row>
    <row r="12" spans="1:2" x14ac:dyDescent="0.2">
      <c r="A12" s="63" t="s">
        <v>117</v>
      </c>
    </row>
    <row r="13" spans="1:2" ht="15.75" x14ac:dyDescent="0.2">
      <c r="A13" s="67">
        <v>43815</v>
      </c>
    </row>
    <row r="14" spans="1:2" x14ac:dyDescent="0.2">
      <c r="A14" s="63" t="s">
        <v>54</v>
      </c>
    </row>
    <row r="15" spans="1:2" ht="15.75" x14ac:dyDescent="0.2">
      <c r="A15" s="67">
        <v>43818</v>
      </c>
    </row>
    <row r="16" spans="1:2" x14ac:dyDescent="0.2">
      <c r="A16" s="63" t="s">
        <v>90</v>
      </c>
    </row>
    <row r="17" spans="1:1" ht="15.75" x14ac:dyDescent="0.2">
      <c r="A17" s="67">
        <v>43819</v>
      </c>
    </row>
    <row r="18" spans="1:1" x14ac:dyDescent="0.2">
      <c r="A18" s="63" t="s">
        <v>129</v>
      </c>
    </row>
    <row r="19" spans="1:1" ht="15.75" x14ac:dyDescent="0.2">
      <c r="A19" s="67">
        <v>43826</v>
      </c>
    </row>
    <row r="20" spans="1:1" x14ac:dyDescent="0.2">
      <c r="A20" s="63" t="s">
        <v>101</v>
      </c>
    </row>
    <row r="21" spans="1:1" x14ac:dyDescent="0.2">
      <c r="A21" s="63" t="s">
        <v>119</v>
      </c>
    </row>
    <row r="22" spans="1:1" ht="15.75" x14ac:dyDescent="0.2">
      <c r="A22" s="67">
        <v>43831</v>
      </c>
    </row>
    <row r="23" spans="1:1" x14ac:dyDescent="0.2">
      <c r="A23" s="63" t="s">
        <v>61</v>
      </c>
    </row>
    <row r="24" spans="1:1" ht="15.75" x14ac:dyDescent="0.2">
      <c r="A24" s="67">
        <v>43832</v>
      </c>
    </row>
    <row r="25" spans="1:1" x14ac:dyDescent="0.2">
      <c r="A25" s="63" t="s">
        <v>55</v>
      </c>
    </row>
    <row r="26" spans="1:1" x14ac:dyDescent="0.2">
      <c r="A26" s="63" t="s">
        <v>56</v>
      </c>
    </row>
    <row r="27" spans="1:1" x14ac:dyDescent="0.2">
      <c r="A27" s="63" t="s">
        <v>103</v>
      </c>
    </row>
    <row r="28" spans="1:1" x14ac:dyDescent="0.2">
      <c r="A28" s="63" t="s">
        <v>106</v>
      </c>
    </row>
    <row r="29" spans="1:1" x14ac:dyDescent="0.2">
      <c r="A29" s="63" t="s">
        <v>118</v>
      </c>
    </row>
    <row r="30" spans="1:1" ht="15.75" x14ac:dyDescent="0.2">
      <c r="A30" s="67">
        <v>43833</v>
      </c>
    </row>
    <row r="31" spans="1:1" x14ac:dyDescent="0.2">
      <c r="A31" s="63" t="s">
        <v>62</v>
      </c>
    </row>
    <row r="32" spans="1:1" x14ac:dyDescent="0.2">
      <c r="A32" s="63" t="s">
        <v>57</v>
      </c>
    </row>
    <row r="33" spans="1:1" x14ac:dyDescent="0.2">
      <c r="A33" s="63" t="s">
        <v>133</v>
      </c>
    </row>
    <row r="34" spans="1:1" x14ac:dyDescent="0.2">
      <c r="A34" s="63" t="s">
        <v>167</v>
      </c>
    </row>
    <row r="35" spans="1:1" ht="15.75" x14ac:dyDescent="0.2">
      <c r="A35" s="67">
        <v>43837</v>
      </c>
    </row>
    <row r="36" spans="1:1" x14ac:dyDescent="0.2">
      <c r="A36" s="63" t="s">
        <v>74</v>
      </c>
    </row>
    <row r="37" spans="1:1" x14ac:dyDescent="0.2">
      <c r="A37" s="63" t="s">
        <v>135</v>
      </c>
    </row>
    <row r="38" spans="1:1" ht="15.75" x14ac:dyDescent="0.2">
      <c r="A38" s="67">
        <v>43838</v>
      </c>
    </row>
    <row r="39" spans="1:1" x14ac:dyDescent="0.2">
      <c r="A39" s="63" t="s">
        <v>93</v>
      </c>
    </row>
    <row r="40" spans="1:1" x14ac:dyDescent="0.2">
      <c r="A40" s="63" t="s">
        <v>35</v>
      </c>
    </row>
    <row r="41" spans="1:1" x14ac:dyDescent="0.2">
      <c r="A41" s="63" t="s">
        <v>34</v>
      </c>
    </row>
    <row r="42" spans="1:1" x14ac:dyDescent="0.2">
      <c r="A42" s="63" t="s">
        <v>108</v>
      </c>
    </row>
    <row r="43" spans="1:1" ht="15.75" x14ac:dyDescent="0.2">
      <c r="A43" s="67">
        <v>43839</v>
      </c>
    </row>
    <row r="44" spans="1:1" x14ac:dyDescent="0.2">
      <c r="A44" s="63" t="s">
        <v>94</v>
      </c>
    </row>
    <row r="45" spans="1:1" x14ac:dyDescent="0.2">
      <c r="A45" s="63" t="s">
        <v>76</v>
      </c>
    </row>
    <row r="46" spans="1:1" x14ac:dyDescent="0.2">
      <c r="A46" s="63" t="s">
        <v>75</v>
      </c>
    </row>
    <row r="47" spans="1:1" x14ac:dyDescent="0.2">
      <c r="A47" s="63" t="s">
        <v>58</v>
      </c>
    </row>
    <row r="48" spans="1:1" x14ac:dyDescent="0.2">
      <c r="A48" s="63" t="s">
        <v>137</v>
      </c>
    </row>
    <row r="49" spans="1:1" x14ac:dyDescent="0.2">
      <c r="A49" s="63" t="s">
        <v>138</v>
      </c>
    </row>
    <row r="50" spans="1:1" x14ac:dyDescent="0.2">
      <c r="A50" s="63" t="s">
        <v>139</v>
      </c>
    </row>
    <row r="51" spans="1:1" ht="15.75" x14ac:dyDescent="0.2">
      <c r="A51" s="67">
        <v>43840</v>
      </c>
    </row>
    <row r="52" spans="1:1" x14ac:dyDescent="0.2">
      <c r="A52" s="63" t="s">
        <v>73</v>
      </c>
    </row>
    <row r="53" spans="1:1" x14ac:dyDescent="0.2">
      <c r="A53" s="63" t="s">
        <v>105</v>
      </c>
    </row>
    <row r="54" spans="1:1" x14ac:dyDescent="0.2">
      <c r="A54" s="63" t="s">
        <v>107</v>
      </c>
    </row>
    <row r="55" spans="1:1" ht="15.75" x14ac:dyDescent="0.2">
      <c r="A55" s="67">
        <v>43843</v>
      </c>
    </row>
    <row r="56" spans="1:1" x14ac:dyDescent="0.2">
      <c r="A56" s="63" t="s">
        <v>52</v>
      </c>
    </row>
    <row r="57" spans="1:1" ht="15.75" x14ac:dyDescent="0.2">
      <c r="A57" s="67">
        <v>43844</v>
      </c>
    </row>
    <row r="58" spans="1:1" x14ac:dyDescent="0.2">
      <c r="A58" s="63" t="s">
        <v>51</v>
      </c>
    </row>
    <row r="59" spans="1:1" ht="15.75" x14ac:dyDescent="0.2">
      <c r="A59" s="67">
        <v>43845</v>
      </c>
    </row>
    <row r="60" spans="1:1" x14ac:dyDescent="0.2">
      <c r="A60" s="63" t="s">
        <v>41</v>
      </c>
    </row>
    <row r="61" spans="1:1" x14ac:dyDescent="0.2">
      <c r="A61" s="63" t="s">
        <v>126</v>
      </c>
    </row>
    <row r="62" spans="1:1" ht="15.75" x14ac:dyDescent="0.2">
      <c r="A62" s="67">
        <v>43846</v>
      </c>
    </row>
    <row r="63" spans="1:1" x14ac:dyDescent="0.2">
      <c r="A63" s="63" t="s">
        <v>68</v>
      </c>
    </row>
    <row r="64" spans="1:1" x14ac:dyDescent="0.2">
      <c r="A64" s="63" t="s">
        <v>69</v>
      </c>
    </row>
    <row r="65" spans="1:1" x14ac:dyDescent="0.2">
      <c r="A65" s="63" t="s">
        <v>84</v>
      </c>
    </row>
    <row r="66" spans="1:1" ht="15.75" x14ac:dyDescent="0.2">
      <c r="A66" s="67">
        <v>43847</v>
      </c>
    </row>
    <row r="67" spans="1:1" x14ac:dyDescent="0.2">
      <c r="A67" s="63" t="s">
        <v>40</v>
      </c>
    </row>
    <row r="68" spans="1:1" x14ac:dyDescent="0.2">
      <c r="A68" s="63" t="s">
        <v>39</v>
      </c>
    </row>
    <row r="69" spans="1:1" x14ac:dyDescent="0.2">
      <c r="A69" s="63" t="s">
        <v>30</v>
      </c>
    </row>
    <row r="70" spans="1:1" ht="15.75" x14ac:dyDescent="0.2">
      <c r="A70" s="67">
        <v>43850</v>
      </c>
    </row>
    <row r="71" spans="1:1" x14ac:dyDescent="0.2">
      <c r="A71" s="63" t="s">
        <v>144</v>
      </c>
    </row>
    <row r="72" spans="1:1" ht="15.75" x14ac:dyDescent="0.2">
      <c r="A72" s="67">
        <v>43852</v>
      </c>
    </row>
    <row r="73" spans="1:1" x14ac:dyDescent="0.2">
      <c r="A73" s="63" t="s">
        <v>146</v>
      </c>
    </row>
    <row r="74" spans="1:1" x14ac:dyDescent="0.2">
      <c r="A74" s="63" t="s">
        <v>163</v>
      </c>
    </row>
    <row r="75" spans="1:1" x14ac:dyDescent="0.2">
      <c r="A75" s="63" t="s">
        <v>164</v>
      </c>
    </row>
    <row r="76" spans="1:1" x14ac:dyDescent="0.2">
      <c r="A76" s="63" t="s">
        <v>165</v>
      </c>
    </row>
    <row r="77" spans="1:1" ht="15.75" x14ac:dyDescent="0.2">
      <c r="A77" s="67">
        <v>43853</v>
      </c>
    </row>
    <row r="78" spans="1:1" x14ac:dyDescent="0.2">
      <c r="A78" s="63" t="s">
        <v>59</v>
      </c>
    </row>
    <row r="79" spans="1:1" ht="15.75" x14ac:dyDescent="0.2">
      <c r="A79" s="67">
        <v>43854</v>
      </c>
    </row>
    <row r="80" spans="1:1" x14ac:dyDescent="0.2">
      <c r="A80" s="63" t="s">
        <v>60</v>
      </c>
    </row>
    <row r="81" spans="1:1" ht="15.75" x14ac:dyDescent="0.2">
      <c r="A81" s="67">
        <v>43857</v>
      </c>
    </row>
    <row r="82" spans="1:1" x14ac:dyDescent="0.2">
      <c r="A82" s="63" t="s">
        <v>43</v>
      </c>
    </row>
    <row r="83" spans="1:1" x14ac:dyDescent="0.2">
      <c r="A83" s="63" t="s">
        <v>67</v>
      </c>
    </row>
    <row r="84" spans="1:1" ht="15.75" x14ac:dyDescent="0.2">
      <c r="A84" s="67">
        <v>43861</v>
      </c>
    </row>
    <row r="85" spans="1:1" x14ac:dyDescent="0.2">
      <c r="A85" s="63" t="s">
        <v>44</v>
      </c>
    </row>
    <row r="86" spans="1:1" x14ac:dyDescent="0.2">
      <c r="A86" s="63" t="s">
        <v>45</v>
      </c>
    </row>
    <row r="87" spans="1:1" x14ac:dyDescent="0.2">
      <c r="A87" s="63" t="s">
        <v>123</v>
      </c>
    </row>
    <row r="88" spans="1:1" ht="15.75" x14ac:dyDescent="0.2">
      <c r="A88" s="67">
        <v>43875</v>
      </c>
    </row>
    <row r="89" spans="1:1" x14ac:dyDescent="0.2">
      <c r="A89" s="63" t="s">
        <v>46</v>
      </c>
    </row>
    <row r="90" spans="1:1" ht="15.75" x14ac:dyDescent="0.2">
      <c r="A90" s="67">
        <v>43881</v>
      </c>
    </row>
    <row r="91" spans="1:1" x14ac:dyDescent="0.2">
      <c r="A91" s="63" t="s">
        <v>50</v>
      </c>
    </row>
    <row r="92" spans="1:1" ht="15.75" x14ac:dyDescent="0.2">
      <c r="A92" s="67">
        <v>43883</v>
      </c>
    </row>
    <row r="93" spans="1:1" x14ac:dyDescent="0.2">
      <c r="A93" s="63" t="s">
        <v>49</v>
      </c>
    </row>
    <row r="94" spans="1:1" x14ac:dyDescent="0.2">
      <c r="A94"/>
    </row>
    <row r="95" spans="1:1" x14ac:dyDescent="0.2">
      <c r="A95"/>
    </row>
    <row r="96" spans="1:1" x14ac:dyDescent="0.2">
      <c r="A96"/>
    </row>
    <row r="97" spans="1:1" x14ac:dyDescent="0.2">
      <c r="A97"/>
    </row>
    <row r="98" spans="1:1" x14ac:dyDescent="0.2">
      <c r="A98"/>
    </row>
    <row r="99" spans="1:1" x14ac:dyDescent="0.2">
      <c r="A99"/>
    </row>
    <row r="100" spans="1:1" x14ac:dyDescent="0.2">
      <c r="A100"/>
    </row>
    <row r="101" spans="1:1" x14ac:dyDescent="0.2">
      <c r="A101"/>
    </row>
    <row r="102" spans="1:1" x14ac:dyDescent="0.2">
      <c r="A102"/>
    </row>
    <row r="103" spans="1:1" x14ac:dyDescent="0.2">
      <c r="A103"/>
    </row>
    <row r="104" spans="1:1" x14ac:dyDescent="0.2">
      <c r="A104"/>
    </row>
    <row r="105" spans="1:1" x14ac:dyDescent="0.2">
      <c r="A105"/>
    </row>
    <row r="106" spans="1:1" x14ac:dyDescent="0.2">
      <c r="A106"/>
    </row>
    <row r="107" spans="1:1" x14ac:dyDescent="0.2">
      <c r="A107"/>
    </row>
    <row r="108" spans="1:1" x14ac:dyDescent="0.2">
      <c r="A108"/>
    </row>
    <row r="109" spans="1:1" x14ac:dyDescent="0.2">
      <c r="A109"/>
    </row>
    <row r="110" spans="1:1" x14ac:dyDescent="0.2">
      <c r="A110"/>
    </row>
    <row r="111" spans="1:1" x14ac:dyDescent="0.2">
      <c r="A111"/>
    </row>
    <row r="112" spans="1:1" x14ac:dyDescent="0.2">
      <c r="A112"/>
    </row>
    <row r="113" spans="1:1" x14ac:dyDescent="0.2">
      <c r="A113"/>
    </row>
    <row r="114" spans="1:1" x14ac:dyDescent="0.2">
      <c r="A114"/>
    </row>
    <row r="115" spans="1:1" x14ac:dyDescent="0.2">
      <c r="A115"/>
    </row>
    <row r="116" spans="1:1" x14ac:dyDescent="0.2">
      <c r="A116"/>
    </row>
    <row r="117" spans="1:1" x14ac:dyDescent="0.2">
      <c r="A117"/>
    </row>
    <row r="118" spans="1:1" x14ac:dyDescent="0.2">
      <c r="A118"/>
    </row>
    <row r="119" spans="1:1" x14ac:dyDescent="0.2">
      <c r="A119"/>
    </row>
    <row r="120" spans="1:1" x14ac:dyDescent="0.2">
      <c r="A120"/>
    </row>
    <row r="121" spans="1:1" x14ac:dyDescent="0.2">
      <c r="A121"/>
    </row>
    <row r="122" spans="1:1" x14ac:dyDescent="0.2">
      <c r="A122"/>
    </row>
    <row r="123" spans="1:1" x14ac:dyDescent="0.2">
      <c r="A123"/>
    </row>
    <row r="124" spans="1:1" x14ac:dyDescent="0.2">
      <c r="A124"/>
    </row>
    <row r="125" spans="1:1" x14ac:dyDescent="0.2">
      <c r="A125"/>
    </row>
    <row r="126" spans="1:1" x14ac:dyDescent="0.2">
      <c r="A126"/>
    </row>
    <row r="127" spans="1:1" x14ac:dyDescent="0.2">
      <c r="A127"/>
    </row>
    <row r="128" spans="1:1" x14ac:dyDescent="0.2">
      <c r="A128"/>
    </row>
    <row r="129" spans="1:1" x14ac:dyDescent="0.2">
      <c r="A129"/>
    </row>
    <row r="130" spans="1:1" x14ac:dyDescent="0.2">
      <c r="A130"/>
    </row>
    <row r="131" spans="1:1" x14ac:dyDescent="0.2">
      <c r="A131"/>
    </row>
    <row r="132" spans="1:1" x14ac:dyDescent="0.2">
      <c r="A132"/>
    </row>
    <row r="133" spans="1:1" x14ac:dyDescent="0.2">
      <c r="A133"/>
    </row>
    <row r="134" spans="1:1" x14ac:dyDescent="0.2">
      <c r="A134"/>
    </row>
    <row r="135" spans="1:1" x14ac:dyDescent="0.2">
      <c r="A135"/>
    </row>
    <row r="136" spans="1:1" x14ac:dyDescent="0.2">
      <c r="A136"/>
    </row>
    <row r="137" spans="1:1" x14ac:dyDescent="0.2">
      <c r="A137"/>
    </row>
    <row r="138" spans="1:1" x14ac:dyDescent="0.2">
      <c r="A138"/>
    </row>
    <row r="139" spans="1:1" x14ac:dyDescent="0.2">
      <c r="A139"/>
    </row>
    <row r="140" spans="1:1" x14ac:dyDescent="0.2">
      <c r="A140"/>
    </row>
    <row r="141" spans="1:1" x14ac:dyDescent="0.2">
      <c r="A141"/>
    </row>
    <row r="142" spans="1:1" x14ac:dyDescent="0.2">
      <c r="A142"/>
    </row>
    <row r="143" spans="1:1" x14ac:dyDescent="0.2">
      <c r="A143"/>
    </row>
    <row r="144" spans="1:1" x14ac:dyDescent="0.2">
      <c r="A144"/>
    </row>
    <row r="145" spans="1:1" x14ac:dyDescent="0.2">
      <c r="A145"/>
    </row>
    <row r="146" spans="1:1" x14ac:dyDescent="0.2">
      <c r="A146"/>
    </row>
    <row r="147" spans="1:1" x14ac:dyDescent="0.2">
      <c r="A147"/>
    </row>
    <row r="148" spans="1:1" x14ac:dyDescent="0.2">
      <c r="A148"/>
    </row>
    <row r="149" spans="1:1" x14ac:dyDescent="0.2">
      <c r="A149"/>
    </row>
    <row r="150" spans="1:1" x14ac:dyDescent="0.2">
      <c r="A150"/>
    </row>
  </sheetData>
  <pageMargins left="0.70866141732283472" right="0.70866141732283472" top="0.74803149606299213" bottom="0.74803149606299213" header="0.31496062992125984" footer="0.31496062992125984"/>
  <pageSetup paperSize="8"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pane ySplit="1" topLeftCell="A27" activePane="bottomLeft" state="frozen"/>
      <selection pane="bottomLeft" activeCell="F23" sqref="F23"/>
    </sheetView>
  </sheetViews>
  <sheetFormatPr defaultRowHeight="12.75" x14ac:dyDescent="0.2"/>
  <cols>
    <col min="1" max="1" width="23" style="11" customWidth="1"/>
    <col min="2" max="2" width="18.1640625" style="11" customWidth="1"/>
    <col min="3" max="3" width="12.1640625" style="11" bestFit="1" customWidth="1"/>
    <col min="4" max="4" width="17.33203125" style="5" customWidth="1"/>
    <col min="5" max="5" width="31.1640625" style="5" customWidth="1"/>
    <col min="6" max="6" width="142.83203125" style="3" customWidth="1"/>
    <col min="7" max="7" width="26.6640625" style="14" customWidth="1"/>
    <col min="8" max="8" width="32.5" style="14" customWidth="1"/>
    <col min="9" max="9" width="39.6640625" style="10" hidden="1" customWidth="1"/>
  </cols>
  <sheetData>
    <row r="1" spans="1:11" s="12" customFormat="1" ht="40.5" customHeight="1" x14ac:dyDescent="0.2">
      <c r="A1" s="33" t="s">
        <v>0</v>
      </c>
      <c r="B1" s="33" t="s">
        <v>63</v>
      </c>
      <c r="C1" s="33" t="s">
        <v>77</v>
      </c>
      <c r="D1" s="34" t="s">
        <v>1</v>
      </c>
      <c r="E1" s="34" t="s">
        <v>87</v>
      </c>
      <c r="F1" s="35" t="s">
        <v>2</v>
      </c>
      <c r="G1" s="35" t="s">
        <v>14</v>
      </c>
      <c r="H1" s="35" t="s">
        <v>25</v>
      </c>
      <c r="I1" s="34" t="s">
        <v>24</v>
      </c>
    </row>
    <row r="2" spans="1:11" ht="66.75" customHeight="1" x14ac:dyDescent="0.2">
      <c r="A2" s="15">
        <v>43810</v>
      </c>
      <c r="B2" s="22" t="str">
        <f t="shared" ref="B2:B43" si="0">TEXT(A2,"dddd")</f>
        <v>onsdag</v>
      </c>
      <c r="C2" s="15"/>
      <c r="D2" s="16" t="s">
        <v>8</v>
      </c>
      <c r="E2" s="17" t="s">
        <v>83</v>
      </c>
      <c r="F2" s="18" t="s">
        <v>130</v>
      </c>
      <c r="G2" s="19" t="s">
        <v>17</v>
      </c>
      <c r="H2" s="19"/>
      <c r="I2" s="6"/>
    </row>
    <row r="3" spans="1:11" ht="43.5" customHeight="1" x14ac:dyDescent="0.2">
      <c r="A3" s="15">
        <v>43811</v>
      </c>
      <c r="B3" s="22" t="str">
        <f t="shared" si="0"/>
        <v>torsdag</v>
      </c>
      <c r="C3" s="15"/>
      <c r="D3" s="20" t="s">
        <v>8</v>
      </c>
      <c r="E3" s="17" t="s">
        <v>100</v>
      </c>
      <c r="F3" s="18" t="s">
        <v>102</v>
      </c>
      <c r="G3" s="19" t="s">
        <v>22</v>
      </c>
      <c r="H3" s="19"/>
      <c r="I3" s="6"/>
    </row>
    <row r="4" spans="1:11" ht="43.5" customHeight="1" x14ac:dyDescent="0.2">
      <c r="A4" s="50">
        <v>43812</v>
      </c>
      <c r="B4" s="22" t="str">
        <f t="shared" si="0"/>
        <v>fredag</v>
      </c>
      <c r="C4" s="50"/>
      <c r="D4" s="51" t="s">
        <v>8</v>
      </c>
      <c r="E4" s="52" t="s">
        <v>117</v>
      </c>
      <c r="F4" s="53" t="s">
        <v>121</v>
      </c>
      <c r="G4" s="54" t="s">
        <v>17</v>
      </c>
      <c r="H4" s="54" t="s">
        <v>116</v>
      </c>
      <c r="I4" s="49"/>
      <c r="J4" s="48"/>
      <c r="K4" s="48"/>
    </row>
    <row r="5" spans="1:11" ht="80.099999999999994" customHeight="1" x14ac:dyDescent="0.2">
      <c r="A5" s="15">
        <v>43812</v>
      </c>
      <c r="B5" s="22" t="str">
        <f t="shared" si="0"/>
        <v>fredag</v>
      </c>
      <c r="C5" s="15"/>
      <c r="D5" s="16" t="s">
        <v>8</v>
      </c>
      <c r="E5" s="17" t="s">
        <v>53</v>
      </c>
      <c r="F5" s="18" t="s">
        <v>172</v>
      </c>
      <c r="G5" s="19" t="s">
        <v>22</v>
      </c>
      <c r="H5" s="19"/>
      <c r="I5" s="6" t="s">
        <v>18</v>
      </c>
    </row>
    <row r="6" spans="1:11" ht="43.5" customHeight="1" x14ac:dyDescent="0.2">
      <c r="A6" s="15">
        <v>43812</v>
      </c>
      <c r="B6" s="22" t="str">
        <f t="shared" si="0"/>
        <v>fredag</v>
      </c>
      <c r="C6" s="15"/>
      <c r="D6" s="20" t="s">
        <v>8</v>
      </c>
      <c r="E6" s="17" t="s">
        <v>114</v>
      </c>
      <c r="F6" s="18" t="s">
        <v>110</v>
      </c>
      <c r="G6" s="19" t="s">
        <v>15</v>
      </c>
      <c r="H6" s="19" t="s">
        <v>112</v>
      </c>
      <c r="I6" s="6"/>
    </row>
    <row r="7" spans="1:11" ht="43.5" customHeight="1" x14ac:dyDescent="0.2">
      <c r="A7" s="56">
        <v>43812</v>
      </c>
      <c r="B7" s="22" t="str">
        <f t="shared" si="0"/>
        <v>fredag</v>
      </c>
      <c r="C7" s="15"/>
      <c r="D7" s="20" t="s">
        <v>8</v>
      </c>
      <c r="E7" s="17" t="s">
        <v>115</v>
      </c>
      <c r="F7" s="18" t="s">
        <v>131</v>
      </c>
      <c r="G7" s="19" t="s">
        <v>16</v>
      </c>
      <c r="H7" s="19" t="s">
        <v>113</v>
      </c>
      <c r="I7" s="6"/>
    </row>
    <row r="8" spans="1:11" ht="47.25" customHeight="1" x14ac:dyDescent="0.2">
      <c r="A8" s="57">
        <v>43815</v>
      </c>
      <c r="B8" s="22" t="str">
        <f>TEXT(A8,"dddd")</f>
        <v>måndag</v>
      </c>
      <c r="C8" s="15"/>
      <c r="D8" s="20" t="s">
        <v>8</v>
      </c>
      <c r="E8" s="17" t="s">
        <v>54</v>
      </c>
      <c r="F8" s="21" t="s">
        <v>9</v>
      </c>
      <c r="G8" s="47" t="s">
        <v>92</v>
      </c>
      <c r="H8" s="19"/>
      <c r="I8" s="6"/>
    </row>
    <row r="9" spans="1:11" ht="43.5" customHeight="1" x14ac:dyDescent="0.2">
      <c r="A9" s="56">
        <v>43818</v>
      </c>
      <c r="B9" s="22" t="str">
        <f t="shared" si="0"/>
        <v>torsdag</v>
      </c>
      <c r="C9" s="15"/>
      <c r="D9" s="20" t="s">
        <v>11</v>
      </c>
      <c r="E9" s="17" t="s">
        <v>90</v>
      </c>
      <c r="F9" s="18" t="s">
        <v>91</v>
      </c>
      <c r="G9" s="19" t="s">
        <v>15</v>
      </c>
      <c r="H9" s="19"/>
      <c r="I9" s="6"/>
    </row>
    <row r="10" spans="1:11" ht="30" x14ac:dyDescent="0.2">
      <c r="A10" s="15">
        <v>43819</v>
      </c>
      <c r="B10" s="22" t="str">
        <f t="shared" si="0"/>
        <v>fredag</v>
      </c>
      <c r="C10" s="15"/>
      <c r="D10" s="20" t="s">
        <v>11</v>
      </c>
      <c r="E10" s="17" t="s">
        <v>129</v>
      </c>
      <c r="F10" s="18" t="s">
        <v>151</v>
      </c>
      <c r="G10" s="45" t="s">
        <v>92</v>
      </c>
      <c r="H10" s="19"/>
      <c r="I10" s="6"/>
    </row>
    <row r="11" spans="1:11" ht="75" x14ac:dyDescent="0.2">
      <c r="A11" s="15">
        <v>43826</v>
      </c>
      <c r="B11" s="22" t="str">
        <f t="shared" si="0"/>
        <v>fredag</v>
      </c>
      <c r="C11" s="15"/>
      <c r="D11" s="20" t="s">
        <v>8</v>
      </c>
      <c r="E11" s="17" t="s">
        <v>119</v>
      </c>
      <c r="F11" s="53" t="s">
        <v>120</v>
      </c>
      <c r="G11" s="54" t="s">
        <v>17</v>
      </c>
      <c r="H11" s="19"/>
      <c r="I11" s="6"/>
    </row>
    <row r="12" spans="1:11" s="48" customFormat="1" ht="43.5" customHeight="1" x14ac:dyDescent="0.2">
      <c r="A12" s="50">
        <v>43826</v>
      </c>
      <c r="B12" s="22" t="str">
        <f t="shared" si="0"/>
        <v>fredag</v>
      </c>
      <c r="C12" s="50"/>
      <c r="D12" s="55" t="s">
        <v>8</v>
      </c>
      <c r="E12" s="52" t="s">
        <v>101</v>
      </c>
      <c r="F12" s="53" t="s">
        <v>132</v>
      </c>
      <c r="G12" s="54" t="s">
        <v>22</v>
      </c>
      <c r="H12" s="54"/>
      <c r="I12" s="49"/>
    </row>
    <row r="13" spans="1:11" ht="60" x14ac:dyDescent="0.2">
      <c r="A13" s="22">
        <v>43831</v>
      </c>
      <c r="B13" s="22" t="str">
        <f t="shared" si="0"/>
        <v>onsdag</v>
      </c>
      <c r="C13" s="22"/>
      <c r="D13" s="16" t="s">
        <v>11</v>
      </c>
      <c r="E13" s="17" t="s">
        <v>61</v>
      </c>
      <c r="F13" s="23" t="s">
        <v>166</v>
      </c>
      <c r="G13" s="45" t="s">
        <v>92</v>
      </c>
      <c r="H13" s="19"/>
      <c r="I13" s="6"/>
    </row>
    <row r="14" spans="1:11" ht="149.25" customHeight="1" x14ac:dyDescent="0.2">
      <c r="A14" s="15">
        <v>43832</v>
      </c>
      <c r="B14" s="22" t="str">
        <f t="shared" si="0"/>
        <v>torsdag</v>
      </c>
      <c r="C14" s="15"/>
      <c r="D14" s="20" t="s">
        <v>8</v>
      </c>
      <c r="E14" s="17" t="s">
        <v>56</v>
      </c>
      <c r="F14" s="18" t="s">
        <v>152</v>
      </c>
      <c r="G14" s="19" t="s">
        <v>22</v>
      </c>
      <c r="H14" s="19"/>
      <c r="I14" s="6"/>
    </row>
    <row r="15" spans="1:11" ht="87.75" customHeight="1" x14ac:dyDescent="0.2">
      <c r="A15" s="15">
        <v>43832</v>
      </c>
      <c r="B15" s="22" t="str">
        <f t="shared" si="0"/>
        <v>torsdag</v>
      </c>
      <c r="C15" s="15" t="s">
        <v>157</v>
      </c>
      <c r="D15" s="20" t="s">
        <v>8</v>
      </c>
      <c r="E15" s="17" t="s">
        <v>118</v>
      </c>
      <c r="F15" s="18" t="s">
        <v>158</v>
      </c>
      <c r="G15" s="19" t="s">
        <v>17</v>
      </c>
      <c r="H15" s="19"/>
      <c r="I15" s="6"/>
    </row>
    <row r="16" spans="1:11" ht="122.25" customHeight="1" x14ac:dyDescent="0.2">
      <c r="A16" s="56">
        <v>43832</v>
      </c>
      <c r="B16" s="22" t="str">
        <f t="shared" si="0"/>
        <v>torsdag</v>
      </c>
      <c r="C16" s="15" t="s">
        <v>127</v>
      </c>
      <c r="D16" s="20" t="s">
        <v>11</v>
      </c>
      <c r="E16" s="17" t="s">
        <v>55</v>
      </c>
      <c r="F16" s="21" t="s">
        <v>10</v>
      </c>
      <c r="G16" s="19" t="s">
        <v>16</v>
      </c>
      <c r="H16" s="19"/>
      <c r="I16" s="6"/>
    </row>
    <row r="17" spans="1:11" s="48" customFormat="1" ht="135" x14ac:dyDescent="0.2">
      <c r="A17" s="50">
        <v>43832</v>
      </c>
      <c r="B17" s="22" t="str">
        <f t="shared" si="0"/>
        <v>torsdag</v>
      </c>
      <c r="C17" s="50" t="s">
        <v>150</v>
      </c>
      <c r="D17" s="55" t="s">
        <v>11</v>
      </c>
      <c r="E17" s="52" t="s">
        <v>103</v>
      </c>
      <c r="F17" s="53" t="s">
        <v>128</v>
      </c>
      <c r="G17" s="54" t="s">
        <v>15</v>
      </c>
      <c r="H17" s="54"/>
      <c r="I17" s="49"/>
    </row>
    <row r="18" spans="1:11" ht="122.25" customHeight="1" x14ac:dyDescent="0.2">
      <c r="A18" s="50">
        <v>43832</v>
      </c>
      <c r="B18" s="22" t="str">
        <f t="shared" si="0"/>
        <v>torsdag</v>
      </c>
      <c r="C18" s="15" t="s">
        <v>150</v>
      </c>
      <c r="D18" s="20" t="s">
        <v>11</v>
      </c>
      <c r="E18" s="17" t="s">
        <v>106</v>
      </c>
      <c r="F18" s="53" t="s">
        <v>155</v>
      </c>
      <c r="G18" s="19"/>
      <c r="H18" s="19"/>
      <c r="I18" s="6"/>
    </row>
    <row r="19" spans="1:11" ht="36" x14ac:dyDescent="0.2">
      <c r="A19" s="15">
        <v>43833</v>
      </c>
      <c r="B19" s="22" t="str">
        <f t="shared" si="0"/>
        <v>fredag</v>
      </c>
      <c r="C19" s="15"/>
      <c r="D19" s="20" t="s">
        <v>8</v>
      </c>
      <c r="E19" s="17" t="s">
        <v>167</v>
      </c>
      <c r="F19" s="23" t="s">
        <v>97</v>
      </c>
      <c r="G19" s="47" t="s">
        <v>92</v>
      </c>
      <c r="H19" s="19" t="s">
        <v>96</v>
      </c>
      <c r="I19" s="6"/>
      <c r="J19" s="41"/>
    </row>
    <row r="20" spans="1:11" s="59" customFormat="1" ht="57" customHeight="1" x14ac:dyDescent="0.2">
      <c r="A20" s="50">
        <v>43833</v>
      </c>
      <c r="B20" s="22" t="str">
        <f t="shared" si="0"/>
        <v>fredag</v>
      </c>
      <c r="C20" s="50"/>
      <c r="D20" s="55" t="s">
        <v>8</v>
      </c>
      <c r="E20" s="52" t="s">
        <v>133</v>
      </c>
      <c r="F20" s="23" t="s">
        <v>134</v>
      </c>
      <c r="G20" s="60" t="s">
        <v>17</v>
      </c>
      <c r="H20" s="24"/>
      <c r="I20" s="52"/>
      <c r="K20" s="61"/>
    </row>
    <row r="21" spans="1:11" ht="48.75" customHeight="1" x14ac:dyDescent="0.2">
      <c r="A21" s="56">
        <v>43833</v>
      </c>
      <c r="B21" s="22" t="str">
        <f t="shared" si="0"/>
        <v>fredag</v>
      </c>
      <c r="C21" s="15"/>
      <c r="D21" s="25" t="s">
        <v>11</v>
      </c>
      <c r="E21" s="17" t="s">
        <v>57</v>
      </c>
      <c r="F21" s="53" t="s">
        <v>98</v>
      </c>
      <c r="G21" s="19"/>
      <c r="H21" s="54"/>
      <c r="I21" s="6"/>
      <c r="K21" s="58"/>
    </row>
    <row r="22" spans="1:11" ht="150" x14ac:dyDescent="0.2">
      <c r="A22" s="50">
        <v>43833</v>
      </c>
      <c r="B22" s="22" t="str">
        <f>TEXT(A22,"dddd")</f>
        <v>fredag</v>
      </c>
      <c r="C22" s="15"/>
      <c r="D22" s="55" t="s">
        <v>8</v>
      </c>
      <c r="E22" s="17" t="s">
        <v>62</v>
      </c>
      <c r="F22" s="23" t="s">
        <v>168</v>
      </c>
      <c r="G22" s="24"/>
      <c r="H22" s="19" t="s">
        <v>82</v>
      </c>
      <c r="I22" s="6" t="s">
        <v>19</v>
      </c>
      <c r="J22" s="41"/>
    </row>
    <row r="23" spans="1:11" ht="85.5" customHeight="1" x14ac:dyDescent="0.2">
      <c r="A23" s="56">
        <v>43837</v>
      </c>
      <c r="B23" s="22" t="str">
        <f>TEXT(A23,"dddd")</f>
        <v>tisdag</v>
      </c>
      <c r="C23" s="26"/>
      <c r="D23" s="16" t="s">
        <v>11</v>
      </c>
      <c r="E23" s="17" t="s">
        <v>135</v>
      </c>
      <c r="F23" s="18" t="s">
        <v>99</v>
      </c>
      <c r="G23" s="45" t="s">
        <v>92</v>
      </c>
      <c r="H23" s="19"/>
      <c r="I23" s="6"/>
    </row>
    <row r="24" spans="1:11" ht="85.5" customHeight="1" x14ac:dyDescent="0.2">
      <c r="A24" s="15">
        <v>43837</v>
      </c>
      <c r="B24" s="22" t="str">
        <f t="shared" si="0"/>
        <v>tisdag</v>
      </c>
      <c r="C24" s="15"/>
      <c r="D24" s="16" t="s">
        <v>8</v>
      </c>
      <c r="E24" s="17" t="s">
        <v>74</v>
      </c>
      <c r="F24" s="18" t="s">
        <v>38</v>
      </c>
      <c r="G24" s="19" t="s">
        <v>15</v>
      </c>
      <c r="H24" s="24"/>
      <c r="I24" s="6"/>
    </row>
    <row r="25" spans="1:11" ht="116.25" customHeight="1" x14ac:dyDescent="0.2">
      <c r="A25" s="15">
        <v>43838</v>
      </c>
      <c r="B25" s="22" t="str">
        <f t="shared" si="0"/>
        <v>onsdag</v>
      </c>
      <c r="C25" s="15"/>
      <c r="D25" s="16" t="s">
        <v>8</v>
      </c>
      <c r="E25" s="17" t="s">
        <v>34</v>
      </c>
      <c r="F25" s="18" t="s">
        <v>174</v>
      </c>
      <c r="G25" s="19" t="s">
        <v>92</v>
      </c>
      <c r="H25" s="19"/>
      <c r="I25" s="6"/>
    </row>
    <row r="26" spans="1:11" ht="116.25" customHeight="1" x14ac:dyDescent="0.2">
      <c r="A26" s="15">
        <v>43838</v>
      </c>
      <c r="B26" s="22" t="str">
        <f t="shared" si="0"/>
        <v>onsdag</v>
      </c>
      <c r="C26" s="15"/>
      <c r="D26" s="16" t="s">
        <v>8</v>
      </c>
      <c r="E26" s="17" t="s">
        <v>93</v>
      </c>
      <c r="F26" s="18" t="s">
        <v>136</v>
      </c>
      <c r="G26" s="19" t="s">
        <v>23</v>
      </c>
      <c r="H26" s="19"/>
      <c r="I26" s="6"/>
    </row>
    <row r="27" spans="1:11" ht="65.25" customHeight="1" x14ac:dyDescent="0.2">
      <c r="A27" s="50">
        <v>43838</v>
      </c>
      <c r="B27" s="22" t="str">
        <f>TEXT(A27,"dddd")</f>
        <v>onsdag</v>
      </c>
      <c r="C27" s="15"/>
      <c r="D27" s="20" t="s">
        <v>104</v>
      </c>
      <c r="E27" s="17" t="s">
        <v>108</v>
      </c>
      <c r="F27" s="18" t="s">
        <v>109</v>
      </c>
      <c r="G27" s="19" t="s">
        <v>15</v>
      </c>
      <c r="H27" s="17"/>
      <c r="I27" s="6"/>
    </row>
    <row r="28" spans="1:11" ht="60" x14ac:dyDescent="0.2">
      <c r="A28" s="15">
        <v>43838</v>
      </c>
      <c r="B28" s="22" t="str">
        <f t="shared" si="0"/>
        <v>onsdag</v>
      </c>
      <c r="C28" s="15"/>
      <c r="D28" s="16" t="s">
        <v>8</v>
      </c>
      <c r="E28" s="17" t="s">
        <v>35</v>
      </c>
      <c r="F28" s="18" t="s">
        <v>86</v>
      </c>
      <c r="G28" s="19" t="s">
        <v>15</v>
      </c>
      <c r="H28" s="19"/>
      <c r="I28" s="6"/>
    </row>
    <row r="29" spans="1:11" ht="57" customHeight="1" x14ac:dyDescent="0.2">
      <c r="A29" s="15">
        <v>43839</v>
      </c>
      <c r="B29" s="22" t="str">
        <f t="shared" si="0"/>
        <v>torsdag</v>
      </c>
      <c r="C29" s="15"/>
      <c r="D29" s="25" t="s">
        <v>11</v>
      </c>
      <c r="E29" s="17" t="s">
        <v>137</v>
      </c>
      <c r="F29" s="18" t="s">
        <v>159</v>
      </c>
      <c r="G29" s="19" t="s">
        <v>22</v>
      </c>
      <c r="H29" s="19"/>
      <c r="I29" s="6"/>
    </row>
    <row r="30" spans="1:11" ht="42.75" customHeight="1" x14ac:dyDescent="0.2">
      <c r="A30" s="15">
        <v>43839</v>
      </c>
      <c r="B30" s="22" t="str">
        <f t="shared" si="0"/>
        <v>torsdag</v>
      </c>
      <c r="C30" s="15"/>
      <c r="D30" s="25" t="s">
        <v>11</v>
      </c>
      <c r="E30" s="17" t="s">
        <v>138</v>
      </c>
      <c r="F30" s="18" t="s">
        <v>153</v>
      </c>
      <c r="G30" s="19" t="s">
        <v>17</v>
      </c>
      <c r="H30" s="19"/>
      <c r="I30" s="6"/>
    </row>
    <row r="31" spans="1:11" ht="65.25" customHeight="1" x14ac:dyDescent="0.2">
      <c r="A31" s="15">
        <v>43839</v>
      </c>
      <c r="B31" s="22" t="str">
        <f t="shared" si="0"/>
        <v>torsdag</v>
      </c>
      <c r="C31" s="15" t="s">
        <v>127</v>
      </c>
      <c r="D31" s="20" t="s">
        <v>11</v>
      </c>
      <c r="E31" s="17" t="s">
        <v>139</v>
      </c>
      <c r="F31" s="18" t="s">
        <v>169</v>
      </c>
      <c r="G31" s="19" t="s">
        <v>22</v>
      </c>
      <c r="H31" s="24"/>
      <c r="I31" s="6" t="s">
        <v>20</v>
      </c>
    </row>
    <row r="32" spans="1:11" s="59" customFormat="1" ht="65.25" customHeight="1" x14ac:dyDescent="0.2">
      <c r="A32" s="50">
        <v>43839</v>
      </c>
      <c r="B32" s="22" t="str">
        <f t="shared" si="0"/>
        <v>torsdag</v>
      </c>
      <c r="C32" s="50" t="s">
        <v>127</v>
      </c>
      <c r="D32" s="55" t="s">
        <v>11</v>
      </c>
      <c r="E32" s="52" t="s">
        <v>58</v>
      </c>
      <c r="F32" s="53" t="s">
        <v>29</v>
      </c>
      <c r="G32" s="54" t="s">
        <v>15</v>
      </c>
      <c r="H32" s="24"/>
      <c r="I32" s="52"/>
    </row>
    <row r="33" spans="1:9" ht="112.5" customHeight="1" x14ac:dyDescent="0.2">
      <c r="A33" s="15">
        <v>43839</v>
      </c>
      <c r="B33" s="22" t="str">
        <f t="shared" si="0"/>
        <v>torsdag</v>
      </c>
      <c r="C33" s="15"/>
      <c r="D33" s="16" t="s">
        <v>8</v>
      </c>
      <c r="E33" s="17" t="s">
        <v>75</v>
      </c>
      <c r="F33" s="18" t="s">
        <v>36</v>
      </c>
      <c r="G33" s="54" t="s">
        <v>15</v>
      </c>
      <c r="H33" s="19"/>
      <c r="I33" s="6"/>
    </row>
    <row r="34" spans="1:9" ht="30" x14ac:dyDescent="0.2">
      <c r="A34" s="15">
        <v>43839</v>
      </c>
      <c r="B34" s="22" t="str">
        <f t="shared" si="0"/>
        <v>torsdag</v>
      </c>
      <c r="C34" s="15"/>
      <c r="D34" s="51" t="s">
        <v>8</v>
      </c>
      <c r="E34" s="17" t="s">
        <v>76</v>
      </c>
      <c r="F34" s="18" t="s">
        <v>37</v>
      </c>
      <c r="G34" s="19" t="s">
        <v>15</v>
      </c>
      <c r="H34" s="19"/>
      <c r="I34" s="6"/>
    </row>
    <row r="35" spans="1:9" ht="85.5" customHeight="1" x14ac:dyDescent="0.2">
      <c r="A35" s="15">
        <v>43839</v>
      </c>
      <c r="B35" s="22" t="str">
        <f t="shared" si="0"/>
        <v>torsdag</v>
      </c>
      <c r="C35" s="15"/>
      <c r="D35" s="16" t="s">
        <v>8</v>
      </c>
      <c r="E35" s="17" t="s">
        <v>94</v>
      </c>
      <c r="F35" s="18" t="s">
        <v>170</v>
      </c>
      <c r="G35" s="24"/>
      <c r="H35" s="19" t="s">
        <v>82</v>
      </c>
      <c r="I35" s="6"/>
    </row>
    <row r="36" spans="1:9" ht="150" x14ac:dyDescent="0.2">
      <c r="A36" s="15">
        <v>43840</v>
      </c>
      <c r="B36" s="22" t="str">
        <f t="shared" si="0"/>
        <v>fredag</v>
      </c>
      <c r="C36" s="15"/>
      <c r="D36" s="55" t="s">
        <v>11</v>
      </c>
      <c r="E36" s="17" t="s">
        <v>105</v>
      </c>
      <c r="F36" s="18" t="s">
        <v>171</v>
      </c>
      <c r="G36" s="19" t="s">
        <v>15</v>
      </c>
      <c r="H36" s="19"/>
      <c r="I36" s="6"/>
    </row>
    <row r="37" spans="1:9" ht="68.099999999999994" customHeight="1" x14ac:dyDescent="0.2">
      <c r="A37" s="15">
        <v>43840</v>
      </c>
      <c r="B37" s="22" t="str">
        <f t="shared" si="0"/>
        <v>fredag</v>
      </c>
      <c r="C37" s="15"/>
      <c r="D37" s="25" t="s">
        <v>11</v>
      </c>
      <c r="E37" s="17" t="s">
        <v>107</v>
      </c>
      <c r="F37" s="18" t="s">
        <v>173</v>
      </c>
      <c r="G37" s="19" t="s">
        <v>15</v>
      </c>
      <c r="H37" s="19"/>
      <c r="I37" s="6"/>
    </row>
    <row r="38" spans="1:9" s="59" customFormat="1" ht="42.75" customHeight="1" x14ac:dyDescent="0.2">
      <c r="A38" s="50">
        <v>43840</v>
      </c>
      <c r="B38" s="22" t="str">
        <f t="shared" si="0"/>
        <v>fredag</v>
      </c>
      <c r="C38" s="50"/>
      <c r="D38" s="25" t="s">
        <v>8</v>
      </c>
      <c r="E38" s="52" t="s">
        <v>73</v>
      </c>
      <c r="F38" s="53" t="s">
        <v>3</v>
      </c>
      <c r="G38" s="54" t="s">
        <v>65</v>
      </c>
      <c r="H38" s="54" t="s">
        <v>66</v>
      </c>
      <c r="I38" s="52" t="s">
        <v>71</v>
      </c>
    </row>
    <row r="39" spans="1:9" ht="90" x14ac:dyDescent="0.2">
      <c r="A39" s="15">
        <v>43843</v>
      </c>
      <c r="B39" s="22" t="str">
        <f t="shared" si="0"/>
        <v>måndag</v>
      </c>
      <c r="C39" s="15"/>
      <c r="D39" s="20" t="s">
        <v>8</v>
      </c>
      <c r="E39" s="17" t="s">
        <v>52</v>
      </c>
      <c r="F39" s="18" t="s">
        <v>140</v>
      </c>
      <c r="G39" s="19" t="s">
        <v>15</v>
      </c>
      <c r="H39" s="24"/>
      <c r="I39" s="6"/>
    </row>
    <row r="40" spans="1:9" ht="51.75" customHeight="1" x14ac:dyDescent="0.2">
      <c r="A40" s="22">
        <v>43844</v>
      </c>
      <c r="B40" s="22" t="str">
        <f t="shared" si="0"/>
        <v>tisdag</v>
      </c>
      <c r="C40" s="22"/>
      <c r="D40" s="25" t="s">
        <v>12</v>
      </c>
      <c r="E40" s="17" t="s">
        <v>51</v>
      </c>
      <c r="F40" s="18" t="s">
        <v>141</v>
      </c>
      <c r="G40" s="19" t="s">
        <v>15</v>
      </c>
      <c r="H40" s="24"/>
      <c r="I40" s="6"/>
    </row>
    <row r="41" spans="1:9" ht="51.75" customHeight="1" x14ac:dyDescent="0.2">
      <c r="A41" s="22">
        <v>43845</v>
      </c>
      <c r="B41" s="22" t="str">
        <f t="shared" si="0"/>
        <v>onsdag</v>
      </c>
      <c r="C41" s="22"/>
      <c r="D41" s="25" t="s">
        <v>11</v>
      </c>
      <c r="E41" s="17" t="s">
        <v>126</v>
      </c>
      <c r="F41" s="18" t="s">
        <v>13</v>
      </c>
      <c r="G41" s="19" t="s">
        <v>15</v>
      </c>
      <c r="H41" s="24"/>
      <c r="I41" s="6"/>
    </row>
    <row r="42" spans="1:9" ht="51.75" customHeight="1" x14ac:dyDescent="0.2">
      <c r="A42" s="22">
        <v>43845</v>
      </c>
      <c r="B42" s="22" t="str">
        <f t="shared" si="0"/>
        <v>onsdag</v>
      </c>
      <c r="C42" s="22"/>
      <c r="D42" s="25"/>
      <c r="E42" s="17" t="s">
        <v>41</v>
      </c>
      <c r="F42" s="18" t="s">
        <v>42</v>
      </c>
      <c r="G42" s="19" t="s">
        <v>15</v>
      </c>
      <c r="H42" s="19" t="s">
        <v>33</v>
      </c>
      <c r="I42" s="6"/>
    </row>
    <row r="43" spans="1:9" s="2" customFormat="1" ht="41.1" customHeight="1" x14ac:dyDescent="0.2">
      <c r="A43" s="15">
        <v>43846</v>
      </c>
      <c r="B43" s="22" t="str">
        <f t="shared" si="0"/>
        <v>torsdag</v>
      </c>
      <c r="C43" s="15"/>
      <c r="D43" s="20" t="s">
        <v>11</v>
      </c>
      <c r="E43" s="27" t="s">
        <v>84</v>
      </c>
      <c r="F43" s="18" t="s">
        <v>142</v>
      </c>
      <c r="G43" s="19" t="s">
        <v>15</v>
      </c>
      <c r="H43" s="24"/>
      <c r="I43" s="6"/>
    </row>
    <row r="44" spans="1:9" ht="87" customHeight="1" x14ac:dyDescent="0.2">
      <c r="A44" s="68">
        <v>43846</v>
      </c>
      <c r="B44" s="75" t="s">
        <v>64</v>
      </c>
      <c r="C44" s="68"/>
      <c r="D44" s="68" t="s">
        <v>8</v>
      </c>
      <c r="E44" s="71" t="s">
        <v>68</v>
      </c>
      <c r="F44" s="74" t="s">
        <v>80</v>
      </c>
      <c r="G44" s="36" t="s">
        <v>15</v>
      </c>
      <c r="H44" s="36" t="s">
        <v>111</v>
      </c>
      <c r="I44" s="6"/>
    </row>
    <row r="45" spans="1:9" ht="31.5" customHeight="1" x14ac:dyDescent="0.2">
      <c r="A45" s="69"/>
      <c r="B45" s="76"/>
      <c r="C45" s="69"/>
      <c r="D45" s="69"/>
      <c r="E45" s="72"/>
      <c r="F45" s="69"/>
      <c r="G45" s="38"/>
      <c r="H45" s="37" t="s">
        <v>78</v>
      </c>
      <c r="I45" s="7"/>
    </row>
    <row r="46" spans="1:9" s="39" customFormat="1" ht="42" customHeight="1" x14ac:dyDescent="0.2">
      <c r="A46" s="70"/>
      <c r="B46" s="77"/>
      <c r="C46" s="70"/>
      <c r="D46" s="70"/>
      <c r="E46" s="73"/>
      <c r="F46" s="70"/>
      <c r="G46" s="40" t="s">
        <v>81</v>
      </c>
      <c r="H46" s="32" t="s">
        <v>79</v>
      </c>
      <c r="I46" s="7"/>
    </row>
    <row r="47" spans="1:9" ht="48.75" customHeight="1" x14ac:dyDescent="0.2">
      <c r="A47" s="28">
        <v>43846</v>
      </c>
      <c r="B47" s="22" t="str">
        <f>TEXT(A47,"dddd")</f>
        <v>torsdag</v>
      </c>
      <c r="C47" s="28"/>
      <c r="D47" s="29" t="s">
        <v>8</v>
      </c>
      <c r="E47" s="30" t="s">
        <v>69</v>
      </c>
      <c r="F47" s="31" t="s">
        <v>26</v>
      </c>
      <c r="G47" s="32" t="s">
        <v>15</v>
      </c>
      <c r="H47" s="32" t="s">
        <v>27</v>
      </c>
      <c r="I47" s="7"/>
    </row>
    <row r="48" spans="1:9" s="1" customFormat="1" ht="63" customHeight="1" x14ac:dyDescent="0.2">
      <c r="A48" s="22">
        <v>43847</v>
      </c>
      <c r="B48" s="22" t="str">
        <f t="shared" ref="B48:B65" si="1">TEXT(A48,"dddd")</f>
        <v>fredag</v>
      </c>
      <c r="C48" s="22"/>
      <c r="D48" s="25" t="s">
        <v>11</v>
      </c>
      <c r="E48" s="17" t="s">
        <v>39</v>
      </c>
      <c r="F48" s="18" t="s">
        <v>154</v>
      </c>
      <c r="G48" s="19" t="s">
        <v>15</v>
      </c>
      <c r="H48" s="19"/>
      <c r="I48" s="8"/>
    </row>
    <row r="49" spans="1:9" s="1" customFormat="1" ht="51.75" customHeight="1" x14ac:dyDescent="0.2">
      <c r="A49" s="22">
        <v>43847</v>
      </c>
      <c r="B49" s="22" t="str">
        <f t="shared" si="1"/>
        <v>fredag</v>
      </c>
      <c r="C49" s="22"/>
      <c r="D49" s="25" t="s">
        <v>11</v>
      </c>
      <c r="E49" s="17" t="s">
        <v>40</v>
      </c>
      <c r="F49" s="18" t="s">
        <v>31</v>
      </c>
      <c r="G49" s="19" t="s">
        <v>15</v>
      </c>
      <c r="H49" s="19"/>
      <c r="I49" s="8" t="s">
        <v>32</v>
      </c>
    </row>
    <row r="50" spans="1:9" s="2" customFormat="1" ht="39" customHeight="1" x14ac:dyDescent="0.2">
      <c r="A50" s="15">
        <v>43847</v>
      </c>
      <c r="B50" s="22" t="str">
        <f t="shared" si="1"/>
        <v>fredag</v>
      </c>
      <c r="C50" s="15"/>
      <c r="D50" s="20" t="s">
        <v>11</v>
      </c>
      <c r="E50" s="17" t="s">
        <v>30</v>
      </c>
      <c r="F50" s="18" t="s">
        <v>143</v>
      </c>
      <c r="G50" s="24"/>
      <c r="H50" s="24"/>
      <c r="I50" s="6"/>
    </row>
    <row r="51" spans="1:9" ht="73.5" customHeight="1" x14ac:dyDescent="0.2">
      <c r="A51" s="22">
        <v>43850</v>
      </c>
      <c r="B51" s="22" t="str">
        <f t="shared" si="1"/>
        <v>måndag</v>
      </c>
      <c r="C51" s="22"/>
      <c r="D51" s="25" t="s">
        <v>8</v>
      </c>
      <c r="E51" s="17" t="s">
        <v>144</v>
      </c>
      <c r="F51" s="18" t="s">
        <v>145</v>
      </c>
      <c r="G51" s="19" t="s">
        <v>15</v>
      </c>
      <c r="H51" s="19"/>
      <c r="I51" s="6"/>
    </row>
    <row r="52" spans="1:9" s="2" customFormat="1" ht="45.75" customHeight="1" x14ac:dyDescent="0.2">
      <c r="A52" s="15">
        <v>43852</v>
      </c>
      <c r="B52" s="22" t="str">
        <f t="shared" si="1"/>
        <v>onsdag</v>
      </c>
      <c r="C52" s="15"/>
      <c r="D52" s="20" t="s">
        <v>8</v>
      </c>
      <c r="E52" s="17" t="s">
        <v>163</v>
      </c>
      <c r="F52" s="18" t="s">
        <v>160</v>
      </c>
      <c r="G52" s="19" t="s">
        <v>17</v>
      </c>
      <c r="H52" s="19"/>
      <c r="I52" s="6"/>
    </row>
    <row r="53" spans="1:9" s="2" customFormat="1" ht="45.75" customHeight="1" x14ac:dyDescent="0.2">
      <c r="A53" s="15">
        <v>43852</v>
      </c>
      <c r="B53" s="22" t="str">
        <f t="shared" si="1"/>
        <v>onsdag</v>
      </c>
      <c r="C53" s="15"/>
      <c r="D53" s="20" t="s">
        <v>8</v>
      </c>
      <c r="E53" s="17" t="s">
        <v>164</v>
      </c>
      <c r="F53" s="18" t="s">
        <v>161</v>
      </c>
      <c r="G53" s="19" t="s">
        <v>22</v>
      </c>
      <c r="H53" s="19"/>
      <c r="I53" s="6"/>
    </row>
    <row r="54" spans="1:9" s="2" customFormat="1" ht="45.75" customHeight="1" x14ac:dyDescent="0.2">
      <c r="A54" s="15">
        <v>43852</v>
      </c>
      <c r="B54" s="22" t="str">
        <f t="shared" si="1"/>
        <v>onsdag</v>
      </c>
      <c r="C54" s="15"/>
      <c r="D54" s="20" t="s">
        <v>8</v>
      </c>
      <c r="E54" s="17" t="s">
        <v>165</v>
      </c>
      <c r="F54" s="18" t="s">
        <v>162</v>
      </c>
      <c r="G54" s="19" t="s">
        <v>22</v>
      </c>
      <c r="H54" s="19"/>
      <c r="I54" s="6"/>
    </row>
    <row r="55" spans="1:9" s="2" customFormat="1" ht="65.25" customHeight="1" x14ac:dyDescent="0.2">
      <c r="A55" s="15">
        <v>43852</v>
      </c>
      <c r="B55" s="22" t="str">
        <f t="shared" si="1"/>
        <v>onsdag</v>
      </c>
      <c r="C55" s="44">
        <v>10.5</v>
      </c>
      <c r="D55" s="20" t="s">
        <v>8</v>
      </c>
      <c r="E55" s="17" t="s">
        <v>146</v>
      </c>
      <c r="F55" s="18" t="s">
        <v>95</v>
      </c>
      <c r="G55" s="19" t="s">
        <v>15</v>
      </c>
      <c r="H55" s="19"/>
      <c r="I55" s="6"/>
    </row>
    <row r="56" spans="1:9" s="2" customFormat="1" ht="45.75" customHeight="1" x14ac:dyDescent="0.2">
      <c r="A56" s="50">
        <v>43853</v>
      </c>
      <c r="B56" s="22" t="str">
        <f t="shared" si="1"/>
        <v>torsdag</v>
      </c>
      <c r="C56" s="15"/>
      <c r="D56" s="20" t="s">
        <v>11</v>
      </c>
      <c r="E56" s="17" t="s">
        <v>59</v>
      </c>
      <c r="F56" s="18" t="s">
        <v>147</v>
      </c>
      <c r="G56" s="19" t="s">
        <v>15</v>
      </c>
      <c r="H56" s="24"/>
      <c r="I56" s="6"/>
    </row>
    <row r="57" spans="1:9" s="2" customFormat="1" ht="45.75" customHeight="1" x14ac:dyDescent="0.2">
      <c r="A57" s="50">
        <v>43854</v>
      </c>
      <c r="B57" s="22" t="str">
        <f t="shared" si="1"/>
        <v>fredag</v>
      </c>
      <c r="C57" s="15"/>
      <c r="D57" s="20" t="s">
        <v>8</v>
      </c>
      <c r="E57" s="17" t="s">
        <v>60</v>
      </c>
      <c r="F57" s="18" t="s">
        <v>21</v>
      </c>
      <c r="G57" s="19" t="s">
        <v>70</v>
      </c>
      <c r="H57" s="19" t="s">
        <v>82</v>
      </c>
      <c r="I57" s="6"/>
    </row>
    <row r="58" spans="1:9" s="2" customFormat="1" ht="45.75" customHeight="1" x14ac:dyDescent="0.2">
      <c r="A58" s="50">
        <v>43857</v>
      </c>
      <c r="B58" s="22" t="str">
        <f t="shared" si="1"/>
        <v>måndag</v>
      </c>
      <c r="C58" s="15"/>
      <c r="D58" s="20" t="s">
        <v>8</v>
      </c>
      <c r="E58" s="17" t="s">
        <v>43</v>
      </c>
      <c r="F58" s="18" t="s">
        <v>4</v>
      </c>
      <c r="G58" s="24"/>
      <c r="H58" s="19" t="s">
        <v>88</v>
      </c>
      <c r="I58" s="6"/>
    </row>
    <row r="59" spans="1:9" s="1" customFormat="1" ht="137.1" customHeight="1" x14ac:dyDescent="0.2">
      <c r="A59" s="56">
        <v>43857</v>
      </c>
      <c r="B59" s="22" t="str">
        <f t="shared" si="1"/>
        <v>måndag</v>
      </c>
      <c r="C59" s="15"/>
      <c r="D59" s="25" t="s">
        <v>8</v>
      </c>
      <c r="E59" s="17" t="s">
        <v>67</v>
      </c>
      <c r="F59" s="18" t="s">
        <v>89</v>
      </c>
      <c r="G59" s="19" t="s">
        <v>15</v>
      </c>
      <c r="H59" s="19" t="s">
        <v>28</v>
      </c>
      <c r="I59" s="8"/>
    </row>
    <row r="60" spans="1:9" s="62" customFormat="1" ht="45.75" customHeight="1" x14ac:dyDescent="0.2">
      <c r="A60" s="50">
        <v>43861</v>
      </c>
      <c r="B60" s="22" t="str">
        <f t="shared" si="1"/>
        <v>fredag</v>
      </c>
      <c r="C60" s="50"/>
      <c r="D60" s="55" t="s">
        <v>122</v>
      </c>
      <c r="E60" s="52" t="s">
        <v>123</v>
      </c>
      <c r="F60" s="53" t="s">
        <v>124</v>
      </c>
      <c r="G60" s="54" t="s">
        <v>81</v>
      </c>
      <c r="H60" s="54" t="s">
        <v>125</v>
      </c>
      <c r="I60" s="52"/>
    </row>
    <row r="61" spans="1:9" s="2" customFormat="1" ht="45.75" customHeight="1" x14ac:dyDescent="0.2">
      <c r="A61" s="15">
        <v>43861</v>
      </c>
      <c r="B61" s="22" t="str">
        <f t="shared" si="1"/>
        <v>fredag</v>
      </c>
      <c r="C61" s="15"/>
      <c r="D61" s="20" t="s">
        <v>12</v>
      </c>
      <c r="E61" s="17" t="s">
        <v>44</v>
      </c>
      <c r="F61" s="18" t="s">
        <v>5</v>
      </c>
      <c r="G61" s="24"/>
      <c r="H61" s="54" t="s">
        <v>88</v>
      </c>
      <c r="I61" s="6"/>
    </row>
    <row r="62" spans="1:9" s="2" customFormat="1" ht="45.75" customHeight="1" x14ac:dyDescent="0.2">
      <c r="A62" s="15">
        <v>43861</v>
      </c>
      <c r="B62" s="22" t="str">
        <f t="shared" si="1"/>
        <v>fredag</v>
      </c>
      <c r="C62" s="15"/>
      <c r="D62" s="20" t="s">
        <v>11</v>
      </c>
      <c r="E62" s="17" t="s">
        <v>45</v>
      </c>
      <c r="F62" s="18" t="s">
        <v>6</v>
      </c>
      <c r="G62" s="54" t="s">
        <v>15</v>
      </c>
      <c r="H62" s="24"/>
      <c r="I62" s="6"/>
    </row>
    <row r="63" spans="1:9" s="2" customFormat="1" ht="41.1" customHeight="1" x14ac:dyDescent="0.2">
      <c r="A63" s="15">
        <v>43875</v>
      </c>
      <c r="B63" s="22" t="str">
        <f t="shared" si="1"/>
        <v>fredag</v>
      </c>
      <c r="C63" s="15"/>
      <c r="D63" s="20" t="s">
        <v>11</v>
      </c>
      <c r="E63" s="17" t="s">
        <v>46</v>
      </c>
      <c r="F63" s="18" t="s">
        <v>7</v>
      </c>
      <c r="G63" s="54" t="s">
        <v>15</v>
      </c>
      <c r="H63" s="24"/>
      <c r="I63" s="6"/>
    </row>
    <row r="64" spans="1:9" s="43" customFormat="1" ht="41.1" customHeight="1" x14ac:dyDescent="0.2">
      <c r="A64" s="57">
        <v>43881</v>
      </c>
      <c r="B64" s="22" t="str">
        <f t="shared" si="1"/>
        <v>torsdag</v>
      </c>
      <c r="C64" s="22"/>
      <c r="D64" s="42" t="s">
        <v>47</v>
      </c>
      <c r="E64" s="17" t="s">
        <v>50</v>
      </c>
      <c r="F64" s="18" t="s">
        <v>148</v>
      </c>
      <c r="G64" s="24"/>
      <c r="H64" s="24"/>
      <c r="I64" s="6" t="s">
        <v>72</v>
      </c>
    </row>
    <row r="65" spans="1:9" s="43" customFormat="1" ht="33" customHeight="1" x14ac:dyDescent="0.2">
      <c r="A65" s="57">
        <v>43883</v>
      </c>
      <c r="B65" s="22" t="str">
        <f t="shared" si="1"/>
        <v>lördag</v>
      </c>
      <c r="C65" s="22"/>
      <c r="D65" s="42" t="s">
        <v>48</v>
      </c>
      <c r="E65" s="17" t="s">
        <v>49</v>
      </c>
      <c r="F65" s="18" t="s">
        <v>149</v>
      </c>
      <c r="G65" s="24"/>
      <c r="H65" s="24"/>
      <c r="I65" s="6"/>
    </row>
    <row r="66" spans="1:9" x14ac:dyDescent="0.2">
      <c r="E66" s="4"/>
      <c r="G66" s="13"/>
      <c r="H66" s="13"/>
      <c r="I66" s="9"/>
    </row>
    <row r="67" spans="1:9" x14ac:dyDescent="0.2">
      <c r="E67" s="4"/>
      <c r="G67" s="13"/>
      <c r="H67" s="13"/>
      <c r="I67" s="9"/>
    </row>
  </sheetData>
  <sortState ref="A48:K65">
    <sortCondition ref="A48:A65"/>
  </sortState>
  <mergeCells count="6">
    <mergeCell ref="A44:A46"/>
    <mergeCell ref="D44:D46"/>
    <mergeCell ref="E44:E46"/>
    <mergeCell ref="F44:F46"/>
    <mergeCell ref="B44:B46"/>
    <mergeCell ref="C44:C46"/>
  </mergeCells>
  <hyperlinks>
    <hyperlink ref="G5" r:id="rId1"/>
    <hyperlink ref="G7" r:id="rId2"/>
    <hyperlink ref="G17" r:id="rId3"/>
    <hyperlink ref="G14" r:id="rId4"/>
    <hyperlink ref="G15" r:id="rId5"/>
    <hyperlink ref="G25" r:id="rId6" display="palettesupport@slu.se"/>
    <hyperlink ref="G29" r:id="rId7"/>
    <hyperlink ref="G33" r:id="rId8"/>
    <hyperlink ref="G34" r:id="rId9"/>
    <hyperlink ref="G30" r:id="rId10"/>
    <hyperlink ref="G36" r:id="rId11"/>
    <hyperlink ref="G52" r:id="rId12"/>
    <hyperlink ref="G53" r:id="rId13"/>
    <hyperlink ref="G55" r:id="rId14"/>
    <hyperlink ref="H44" r:id="rId15"/>
    <hyperlink ref="H47" r:id="rId16" display="Checklistan"/>
    <hyperlink ref="H59" r:id="rId17" display="https://internt.slu.se/stod-service/admin-stod/ekonomi/ekonomihandboken/ekonomihandboken-kap-4/"/>
    <hyperlink ref="G51" r:id="rId18"/>
    <hyperlink ref="G37" r:id="rId19"/>
    <hyperlink ref="G38" r:id="rId20"/>
    <hyperlink ref="H38" r:id="rId21"/>
    <hyperlink ref="G57" r:id="rId22"/>
    <hyperlink ref="G44" r:id="rId23"/>
    <hyperlink ref="H46" r:id="rId24"/>
    <hyperlink ref="H45" r:id="rId25"/>
    <hyperlink ref="G46" r:id="rId26"/>
    <hyperlink ref="G54" r:id="rId27"/>
    <hyperlink ref="H57" r:id="rId28"/>
    <hyperlink ref="H22" r:id="rId29"/>
    <hyperlink ref="G2" r:id="rId30"/>
    <hyperlink ref="H35" r:id="rId31"/>
    <hyperlink ref="G20" r:id="rId32"/>
    <hyperlink ref="H58" r:id="rId33"/>
    <hyperlink ref="H7" r:id="rId34"/>
    <hyperlink ref="G9" r:id="rId35"/>
    <hyperlink ref="G16" r:id="rId36"/>
    <hyperlink ref="G26" r:id="rId37"/>
    <hyperlink ref="G39" r:id="rId38"/>
    <hyperlink ref="G40" r:id="rId39"/>
    <hyperlink ref="G24" r:id="rId40"/>
    <hyperlink ref="G31" r:id="rId41"/>
    <hyperlink ref="G32" r:id="rId42"/>
    <hyperlink ref="G42" r:id="rId43"/>
    <hyperlink ref="G43" r:id="rId44"/>
    <hyperlink ref="G47" r:id="rId45"/>
    <hyperlink ref="G48" r:id="rId46"/>
    <hyperlink ref="G49" r:id="rId47"/>
    <hyperlink ref="G56" r:id="rId48"/>
    <hyperlink ref="G59" r:id="rId49"/>
    <hyperlink ref="H19" r:id="rId50"/>
    <hyperlink ref="G11" r:id="rId51"/>
    <hyperlink ref="G8" r:id="rId52"/>
    <hyperlink ref="G10" r:id="rId53"/>
    <hyperlink ref="G13" r:id="rId54"/>
    <hyperlink ref="G19" r:id="rId55"/>
    <hyperlink ref="G23" r:id="rId56"/>
    <hyperlink ref="G3" r:id="rId57"/>
    <hyperlink ref="G27" r:id="rId58"/>
    <hyperlink ref="G6" r:id="rId59"/>
    <hyperlink ref="H6" r:id="rId60"/>
    <hyperlink ref="H42" r:id="rId61"/>
    <hyperlink ref="G4" r:id="rId62"/>
    <hyperlink ref="H4" r:id="rId63"/>
    <hyperlink ref="G12" r:id="rId64"/>
    <hyperlink ref="G63" r:id="rId65"/>
    <hyperlink ref="G62" r:id="rId66"/>
    <hyperlink ref="H61" r:id="rId67"/>
    <hyperlink ref="G60" r:id="rId68"/>
  </hyperlinks>
  <pageMargins left="0.70866141732283472" right="0.70866141732283472" top="0.74803149606299213" bottom="0.74803149606299213" header="0.31496062992125984" footer="0.31496062992125984"/>
  <pageSetup paperSize="8" scale="74" fitToHeight="0" orientation="landscape" r:id="rId6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2DA314C7B0E85478C4ECC12A0EB1435" ma:contentTypeVersion="1" ma:contentTypeDescription="Skapa ett nytt dokument." ma:contentTypeScope="" ma:versionID="d4d63546cec9b49a793792ec827d69c0">
  <xsd:schema xmlns:xsd="http://www.w3.org/2001/XMLSchema" xmlns:xs="http://www.w3.org/2001/XMLSchema" xmlns:p="http://schemas.microsoft.com/office/2006/metadata/properties" targetNamespace="http://schemas.microsoft.com/office/2006/metadata/properties" ma:root="true" ma:fieldsID="d13ad6868349114a2b17eb22ccac2df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ma:index="8" ma:displayName="Kommentarer"/>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42AFCB-30A8-4BFF-9388-2366DD47F6F3}">
  <ds:schemaRefs>
    <ds:schemaRef ds:uri="http://schemas.microsoft.com/sharepoint/v3/contenttype/forms"/>
  </ds:schemaRefs>
</ds:datastoreItem>
</file>

<file path=customXml/itemProps2.xml><?xml version="1.0" encoding="utf-8"?>
<ds:datastoreItem xmlns:ds="http://schemas.openxmlformats.org/officeDocument/2006/customXml" ds:itemID="{9A8AB932-2418-42EA-BDCA-038A18068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F48F203-A41A-4E50-96A5-4A58B6CCD74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Kalenderöversikt</vt:lpstr>
      <vt:lpstr>Kaldender bokslut - detaljer</vt:lpstr>
      <vt:lpstr>'Kaldender bokslut - detaljer'!Print_Titles</vt:lpstr>
      <vt:lpstr>Kalenderöversikt!Print_Titles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Till ekonomimeddelande</dc:title>
  <dc:creator>Inger Johansson</dc:creator>
  <dc:description>Bilaga till ekonomimeddelande 2018_17</dc:description>
  <cp:lastModifiedBy>Malin Klevebrand</cp:lastModifiedBy>
  <cp:lastPrinted>2019-11-08T16:31:30Z</cp:lastPrinted>
  <dcterms:created xsi:type="dcterms:W3CDTF">2017-10-25T09:49:55Z</dcterms:created>
  <dcterms:modified xsi:type="dcterms:W3CDTF">2019-11-19T07:02:07Z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0x010100B2DA314C7B0E85478C4ECC12A0EB1435</vt:lpwstr>
  </property>
</Properties>
</file>